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MARIO GONZALEZ\Desktop\INFORMACION PUBLICA DE JUNIO 2026 - - -\FORMATOS INDIVIDUALES SECAI JUNIO\"/>
    </mc:Choice>
  </mc:AlternateContent>
  <xr:revisionPtr revIDLastSave="0" documentId="13_ncr:1_{CB18FDDB-F75E-4756-89DC-E8B203B05BB5}" xr6:coauthVersionLast="47" xr6:coauthVersionMax="47" xr10:uidLastSave="{00000000-0000-0000-0000-000000000000}"/>
  <bookViews>
    <workbookView xWindow="-120" yWindow="-120" windowWidth="20730" windowHeight="11160" tabRatio="772" xr2:uid="{00000000-000D-0000-FFFF-FFFF00000000}"/>
  </bookViews>
  <sheets>
    <sheet name="N22" sheetId="13" r:id="rId1"/>
  </sheets>
  <definedNames>
    <definedName name="_xlnm._FilterDatabase" localSheetId="0" hidden="1">'N22'!$A$11:$H$42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13" l="1"/>
  <c r="E50" i="13"/>
  <c r="E49" i="13"/>
  <c r="E48" i="13"/>
  <c r="E47" i="13"/>
  <c r="E57" i="13"/>
  <c r="E58" i="13"/>
  <c r="E56" i="13"/>
  <c r="E59" i="13"/>
  <c r="E55" i="13"/>
  <c r="E28" i="13"/>
  <c r="E27" i="13"/>
  <c r="E46" i="13"/>
  <c r="E23" i="13"/>
  <c r="E45" i="13"/>
  <c r="E44" i="13"/>
  <c r="E43" i="13"/>
  <c r="E42" i="13"/>
  <c r="E39" i="13"/>
  <c r="E40" i="13"/>
  <c r="E41" i="13"/>
  <c r="E38" i="13"/>
  <c r="E37" i="13"/>
  <c r="E54" i="13"/>
  <c r="E53" i="13"/>
  <c r="E52" i="13"/>
  <c r="E36" i="13"/>
  <c r="E35" i="13"/>
  <c r="E34" i="13"/>
  <c r="E33" i="13"/>
  <c r="E32" i="13"/>
  <c r="E25" i="13"/>
  <c r="E26" i="13"/>
  <c r="E13" i="13"/>
  <c r="E15" i="13"/>
  <c r="E12" i="13"/>
  <c r="E21" i="13"/>
  <c r="E22" i="13"/>
  <c r="E16" i="13"/>
  <c r="E17" i="13"/>
  <c r="E18" i="13"/>
  <c r="E19" i="13"/>
  <c r="E20" i="13"/>
  <c r="E14" i="13"/>
  <c r="E29" i="13"/>
  <c r="E30" i="13"/>
  <c r="E31" i="13"/>
  <c r="E24" i="13"/>
</calcChain>
</file>

<file path=xl/sharedStrings.xml><?xml version="1.0" encoding="utf-8"?>
<sst xmlns="http://schemas.openxmlformats.org/spreadsheetml/2006/main" count="123" uniqueCount="83">
  <si>
    <t>PRECIO UNITARIO</t>
  </si>
  <si>
    <t>FECHA COMPRA</t>
  </si>
  <si>
    <t>PRECIO TOTAL</t>
  </si>
  <si>
    <t>PROVEEDOR</t>
  </si>
  <si>
    <t>NIT</t>
  </si>
  <si>
    <t>CANTIDAD</t>
  </si>
  <si>
    <t>DESCRIPCIÓN DE COMPRA</t>
  </si>
  <si>
    <t>NUMERAL 22 - COMPRAS DIRECTAS</t>
  </si>
  <si>
    <t>ENTIDAD: GOBERNACION DEPARTAMENTAL DE ESCUINTLA.</t>
  </si>
  <si>
    <t>DIRECCIÓN: 9a. CALLE 3-40 ZONA 1, ESCUINTLA.</t>
  </si>
  <si>
    <t>TELÉFONO: 78899349.</t>
  </si>
  <si>
    <t>CHEQUE</t>
  </si>
  <si>
    <t>HORARIO DE ATENCIÓN: 08:00 - 16:30.</t>
  </si>
  <si>
    <t>TELGUA</t>
  </si>
  <si>
    <t>EMPRESA ELECTRICA GUATEMALA S.A.</t>
  </si>
  <si>
    <t>BENITO BENITO HAROLDO MARDOQUEO</t>
  </si>
  <si>
    <t>1142771K</t>
  </si>
  <si>
    <t>DIRECTOR:  Licda. Vivian Gabriela Mayorga Mayorga.</t>
  </si>
  <si>
    <t xml:space="preserve">COMUNICACIONES CELULARES, S.A </t>
  </si>
  <si>
    <t>ENCARGADO DE ACTUALIZACIÓN: MARIO AUGUSTO GONZALEZ VASQUEZ,  SUB JEFE FINANCIERO</t>
  </si>
  <si>
    <t>Asistencia Diesesl MBC, S.A</t>
  </si>
  <si>
    <t>LA MISCELANEA, S.A</t>
  </si>
  <si>
    <t>Servicio de Energía Eléctrica del Contador Y98606, correpondiente al mes de Junio del 2026</t>
  </si>
  <si>
    <t>Servicio de Energía Eléctrica del Contador L62828, correpondiente al mes de Junio del 2026</t>
  </si>
  <si>
    <t>Servicio de Energía Eléctrica del Contador M05704, correpondiente al mes de Junio del 2026</t>
  </si>
  <si>
    <t>Servicio de Telefonía móvil del número 7888-0165 del  02/05/2026 al 01/06/2026</t>
  </si>
  <si>
    <t>Servicio de Telefonia fija del Numero 173-0408  del 02/05/2026 al 01/06/2026</t>
  </si>
  <si>
    <t>Servicio de Telefonia fija del Numero 7888-0225  del 02/05/2026 al 01/06/2026</t>
  </si>
  <si>
    <t>Impresión de Memoria de labores 2025 en tamaño carta, papel couche 100, full color, tiro y retiro, pasta gruesa, lomo cuadrado, con 202 páginas en total.</t>
  </si>
  <si>
    <t>Jorge Adalberto Aguilar Pedroza</t>
  </si>
  <si>
    <t>Impresión de Memoria de labores 2024 en tamaño carta, papel couche 100, full color, tiro y retiro, pasta gruesa, lomo cuadrado, con 134 páginas en total</t>
  </si>
  <si>
    <t>Servicio de motor al vehículo tipo Pick Up, marca TOYOTA, línea HILUX modelo 2026, color blanco, placas de circulación PO821BBD, propiedad de la Gobernación Departamental de Escuintla.</t>
  </si>
  <si>
    <t>Graduación de CLUTCH al vehículo tipo Pick Up, marca TOYOTA, línea HILUX modelo 2026, color blanco, placas de circulación PO821BBD, propiedad de la Gobernación Departamental de Escuintla.</t>
  </si>
  <si>
    <t>Revisión de catarina y caja al Vehículo tipo Pick Up, marca TOYOTA, línea HILUX modelo 2026, color blanco, placas de circulación PO821BBD, propiedad de la Gobernación Departamental de Escuintla.</t>
  </si>
  <si>
    <t>COFIÑO STAHL Y COMPAÑÍA, S.A</t>
  </si>
  <si>
    <t>Mantenimiento Preventivo y Correctivo al equipo de aire acondicionado de 12,000 B.T.U. Código de inventario SICOIN número GOB.ESC. 004DA8A8 ubicado en Oficina de Asistencia del despacho de Gobernación Departamental de Escuintla (precio incluye materiales y mano de obra</t>
  </si>
  <si>
    <t>Mantenimiento preventivo y correctivo al equipo de aire acondicionado de 12000 btu. código de inventario SICOIN número GOB.ESC. 00387BD7 ubicado en oficina anexa al Despacho de Gobernación Departamental de Escuintla (precio incluye materiales y mano de obra)</t>
  </si>
  <si>
    <t>Mantenimiento preventivo y correctivo al equipo de aire acondicionado de 12000 btu. Código de inventario SICOIN número GOB.ESC. 003B866F ubicado en la oficina de recursos humanos de la gobernación departamental de escuintla (precio incluye materiales y mano de obra</t>
  </si>
  <si>
    <t>Mantenimiento preventivo y correctivo al equipo de aire acondicionado de 18000 btu. Código de inventario SICOIN número GOB.ESC. 000FD90F ubicado en la oficina de asesoría jurídica de la gobernación departamental de escuintla (precio incluye materiales y mano de obra)</t>
  </si>
  <si>
    <t>Mantenimiento preventivo y correctivo al equipo de aire acondicionado de 12000 Btu. Código de inventario SICOIN número GOB.ESC. 000FD90E ubicado en la oficina de compras de la gobernación departamental de escuintla (precio incluye materiales y mano de obra)</t>
  </si>
  <si>
    <t>Jonathan Josué Hernández Salazar</t>
  </si>
  <si>
    <t>Mantenimiento preventivo y correctivo al equipo de aire acondicionado de 12000 Btu. Código de inventario SICOIN número GOB.ESC. 0053ECC1 ubicado en la oficina de la sub jefatura financiera (Precio incluye materiales y mano de obra)</t>
  </si>
  <si>
    <t>Mantenimiento y reparación al equipo de aire acondicionado de 60000 Btu. código de inventario SICOIN número GOB.ESC. 00281EF0 ubicado en el salón de usos múltiples de la gobernación departamental de escuintla (precio incluye materiales de calidad y mano de obra)</t>
  </si>
  <si>
    <t>Mantenimiento preventivo y correctivo al equipo de aire acondicionado de 12000 Btu. Código de inventario SICOIN número GOB.ESC. 003BCD45 ubicado en el comedor de la gobernación departamental de escuintla (precio incluye materiales y mano de obra)</t>
  </si>
  <si>
    <t>Mantenimiento correctivo al equipo de aire acondicionado de 24000 btu. Código de inventario SICOIN número GOB.ESC. 0053ECC9 ubicado en la oficina de almacén de la Gobernación Departamental de Escuintla (precio incluye materiales y mano de obra)</t>
  </si>
  <si>
    <t>Mantenimiento Preventivo y Correctivo al equipo de aire acondicionado de 36000 BTU. Código de inventario SICOIN número GOB.ESC. 0048825A ubicado en Oficina del despacho de Gobernación Departamental de escuintla (precio incluye repuestos y mano de obra)</t>
  </si>
  <si>
    <t>Mantenimiento preventivo correctivo y correctivo al equipo de aire acondicionado de 24,000 BTU. Código de inventario SICOIN número GOB.ESC. Esc. 00387BF3 ubicado en la oficina de Adulto Mayor de la Gobernación Departamental de Escuintla (incluye materiales y mano de obra)</t>
  </si>
  <si>
    <t>Mantenimiento preventivo y correctivo al equipo de aire acondicionado de 12,000 BTU. Código de inventario SICOIN número GOB.ESC. 006D730F ubicado en la oficina de seprem, del segundo nivel del edificio nuevo de la gobernación departamental de escuintla. ( precio incluye repuestos y mano de obra calificada)</t>
  </si>
  <si>
    <t>Mantenimiento preventivo y correctivo al equipo de aire acondicionado de 12,000 BTU. Código de inventario SICOIN número GOB.ESC. 006D730E ubicado en la oficina de seguridad. Del segundo nivel del edificio nuevo de la gobernación departamental de escuintla. (Precio incluye repuestos y mano de obra calificada)</t>
  </si>
  <si>
    <t>Mantenimiento y reparación al equipo de aire acondicionado de 36000 Btu. Código de inventario SICOIN número GOB.ESC. 006F3F73 ubicado en el salón de usos múltiples de la gobernación departamental de escuintla (precio incluye materiales de calidad y mano de obra)</t>
  </si>
  <si>
    <t>Mantenimiento Preventivo y Correctivo al equipo de aire acondicionado de 12,000 BTU Código de inventario SICOIN número GOB. ESC. 0071B483 ubicado en Oficina Administrativa Ubicada en el segundo nivel del edificio de Gobernación Departamental de Escuintla (Precio incluye materiales y mano de obra)</t>
  </si>
  <si>
    <t>Mantenimiento preventivo y correctivo al equipo de aire acondicionado de 18000 Btu. código de inventario SICOIN número GOB.ESC.0043FDA7 ubicado en la oficina de jefatura administrativa financiera del secretario (Precio incluye materiales y mano de obra)</t>
  </si>
  <si>
    <t>Mantenimiento preventivo y correctivo del vehículo tipo Hatchbak línea AGYA, marca TOYOTA, modelo 2026, color blanco placa O527BCG, propiedad de la Gobernación Departamental de Escuintla.</t>
  </si>
  <si>
    <t>Botellas de agua pura 600 ml</t>
  </si>
  <si>
    <t xml:space="preserve">Haroldo Mardoqueo Benito Benito </t>
  </si>
  <si>
    <t>1142771k</t>
  </si>
  <si>
    <t>botellas de Agua pura 175 ml</t>
  </si>
  <si>
    <t>Coca cola en lata 354ml</t>
  </si>
  <si>
    <t>Botes de café instantaneo 170 g</t>
  </si>
  <si>
    <t>Garrafones de Agua Pura</t>
  </si>
  <si>
    <t>Deinfectante pinol de 2 litros</t>
  </si>
  <si>
    <t>Extensión Electrica de 6 metros de largo</t>
  </si>
  <si>
    <t>Regleta de 3 tomacorrientes y 2 puertos USB</t>
  </si>
  <si>
    <t xml:space="preserve">EL MERCADER, S.A </t>
  </si>
  <si>
    <t xml:space="preserve"> </t>
  </si>
  <si>
    <t>Servicio de Telefonia móvil del Numero 37625992  del 02/05/2026 al 01/06/2026</t>
  </si>
  <si>
    <t>Servicio de Telefonia móvil del Numero 47705420  del 09/05/2026 al 08/06/2026</t>
  </si>
  <si>
    <t>Servicio de telefonía móvil del número de teléfono 49317739 correspondiente al período del 19/05/2026 al 18/06/2026</t>
  </si>
  <si>
    <t>Llantas nuevas 175/65-14 marca hankok, línea AGYA, marca toyota, modelo 2026, color blanco, placa O-527BCG propiedad de la Gobernación Departamental de Escuintla</t>
  </si>
  <si>
    <t>Nery Alexander Xiloj Osorio</t>
  </si>
  <si>
    <t xml:space="preserve">Hilcia Maribel Quiñonez Cojulín de López </t>
  </si>
  <si>
    <t>Batería de alto rendimiento para el vehículo tipo Pick p, marca Mazda línea BT50, modelo 2018, color bronce titanium, placas de circulación O-073BBS propiedad de la Gobernación Departamental de Escuintla.</t>
  </si>
  <si>
    <t>Archivador tamaño Oficio</t>
  </si>
  <si>
    <t>Tinta EPSON geniuna serie "L" T544 65ML color CYAN</t>
  </si>
  <si>
    <t>Tinta EPSON geniuna serie "L" T544 65ML color YELLOW</t>
  </si>
  <si>
    <t>Tinta EPSON geniuna serie "L" T544 65ML color MAGENTA</t>
  </si>
  <si>
    <t>Tinta EPSON geniuna serie "L" T544 65ML color NEGRO</t>
  </si>
  <si>
    <t>KIT de tintas 4 colores CANON GI-16 maxyfy 7010 (CYAN, MAGENTA, YELLOW Y BLACK)</t>
  </si>
  <si>
    <t xml:space="preserve"> EN EL MES DE JUNIO 2026, LA GOBERNACIÓN DEPARTAMENTAL DE ESCUINTLA, SI EFECTÚO GASTOS POR COMPRA DE INSUMOS Y SERVICIOS - </t>
  </si>
  <si>
    <t>CORRESPONDE AL MES DE: JUNIO 2026</t>
  </si>
  <si>
    <t>FECHA DE ACTUALIZACIÓN: 30/06/2026</t>
  </si>
  <si>
    <t>Se solicita Reparación mantenimiento de Instalaciones Eléctricas de cajas de circuitos de ingreso de energía RH instaladas en los costados de los portones princicpales del Edificios de la Gobernación Departamental de Escuintla, con voltaje 220 y circuito doble, correspondientes a los serivcios registrados en Empresa Eléctrica de Guatemala, S.A. según numero de correlativos y contadores siguientes: (01) No. de Contador L62828, correlativo 974284, (02) Contador Y98608 correlativo 658348, (03) No. de Contador M5704 correlativo 1010285.</t>
  </si>
  <si>
    <t>Servicio de mantenimiento preventivo y correctivo al sistema de videovigilancia, incluyendo limpieza externa de cámaras y conectores, incluyendo limpieza externa de cámaras, lentes y carcasas para mejorar la calidad de imagen. Revisión de conectores BNC y de alimentación, (con código de inventario SICOIN Gob. Esc. 0051D613) asegurando firmeza, continuidad eléctrica y corrosión. Verificación del DVR, limpieza de ventiladores y revisión del estado del disco duro y grabación, asegurando una operación eficiente y prolonga la vida útil del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</si>
</sst>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quot;* #,##0.00_);_(&quot;Q&quot;* \(#,##0.00\);_(&quot;Q&quot;* &quot;-&quot;??_);_(@_)"/>
    <numFmt numFmtId="165" formatCode="_-[$Q-100A]* #,##0.00_-;\-[$Q-100A]* #,##0.00_-;_-[$Q-100A]* &quot;-&quot;??_-;_-@_-"/>
  </numFmts>
  <fonts count="16"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1"/>
      <color theme="1"/>
      <name val="Calibri"/>
      <family val="2"/>
      <scheme val="minor"/>
    </font>
    <font>
      <b/>
      <sz val="13"/>
      <color theme="1"/>
      <name val="Arial"/>
      <family val="2"/>
    </font>
    <font>
      <b/>
      <sz val="11"/>
      <color theme="0"/>
      <name val="Calibri"/>
      <family val="2"/>
      <scheme val="minor"/>
    </font>
    <font>
      <sz val="9"/>
      <color theme="1"/>
      <name val="Calibri"/>
      <family val="2"/>
      <scheme val="minor"/>
    </font>
    <font>
      <b/>
      <sz val="18"/>
      <color theme="1"/>
      <name val="Calibri"/>
      <family val="2"/>
      <scheme val="minor"/>
    </font>
    <font>
      <sz val="18"/>
      <color theme="1"/>
      <name val="Calibri"/>
      <family val="2"/>
      <scheme val="minor"/>
    </font>
    <font>
      <sz val="8"/>
      <name val="Calibri"/>
      <family val="2"/>
      <scheme val="minor"/>
    </font>
    <font>
      <b/>
      <sz val="16"/>
      <color theme="0"/>
      <name val="Calibri"/>
      <family val="2"/>
      <scheme val="minor"/>
    </font>
    <font>
      <sz val="16"/>
      <color theme="1"/>
      <name val="Calibri"/>
      <family val="2"/>
      <scheme val="minor"/>
    </font>
    <font>
      <b/>
      <sz val="18"/>
      <color theme="0"/>
      <name val="Calibri"/>
      <family val="2"/>
      <scheme val="minor"/>
    </font>
    <font>
      <b/>
      <sz val="18"/>
      <color theme="1"/>
      <name val="Arial"/>
      <family val="2"/>
    </font>
    <font>
      <sz val="16"/>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right/>
      <top style="thin">
        <color indexed="64"/>
      </top>
      <bottom/>
      <diagonal/>
    </border>
    <border>
      <left style="thin">
        <color auto="1"/>
      </left>
      <right style="thin">
        <color auto="1"/>
      </right>
      <top style="thin">
        <color auto="1"/>
      </top>
      <bottom/>
      <diagonal/>
    </border>
  </borders>
  <cellStyleXfs count="3">
    <xf numFmtId="0" fontId="0" fillId="0" borderId="0"/>
    <xf numFmtId="0" fontId="1" fillId="0" borderId="0"/>
    <xf numFmtId="164" fontId="4" fillId="0" borderId="0" applyFont="0" applyFill="0" applyBorder="0" applyAlignment="0" applyProtection="0"/>
  </cellStyleXfs>
  <cellXfs count="53">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6" fillId="0" borderId="0" xfId="0" applyFont="1" applyAlignment="1">
      <alignment horizontal="center" vertical="center"/>
    </xf>
    <xf numFmtId="14" fontId="7" fillId="0" borderId="0" xfId="0" applyNumberFormat="1" applyFont="1" applyAlignment="1">
      <alignment horizontal="left" vertical="center" wrapText="1"/>
    </xf>
    <xf numFmtId="0" fontId="5" fillId="0" borderId="0" xfId="0" applyFont="1" applyAlignment="1">
      <alignment wrapText="1"/>
    </xf>
    <xf numFmtId="0" fontId="13" fillId="0" borderId="0" xfId="0" applyFont="1" applyAlignment="1">
      <alignment horizontal="center" vertical="center"/>
    </xf>
    <xf numFmtId="0" fontId="9" fillId="0" borderId="0" xfId="0" applyFont="1" applyAlignment="1">
      <alignment vertical="center"/>
    </xf>
    <xf numFmtId="14" fontId="7" fillId="3" borderId="0" xfId="0" applyNumberFormat="1" applyFont="1" applyFill="1" applyAlignment="1">
      <alignment horizontal="left" vertical="center" wrapText="1"/>
    </xf>
    <xf numFmtId="0" fontId="5" fillId="3" borderId="0" xfId="0" applyFont="1" applyFill="1" applyAlignment="1">
      <alignment wrapText="1"/>
    </xf>
    <xf numFmtId="165" fontId="5" fillId="3" borderId="0" xfId="0" applyNumberFormat="1" applyFont="1" applyFill="1" applyAlignment="1">
      <alignment wrapText="1"/>
    </xf>
    <xf numFmtId="165" fontId="5" fillId="0" borderId="0" xfId="0" applyNumberFormat="1" applyFont="1" applyAlignment="1">
      <alignment wrapText="1"/>
    </xf>
    <xf numFmtId="165" fontId="0" fillId="0" borderId="0" xfId="0" applyNumberForma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165" fontId="8" fillId="2" borderId="1" xfId="0" applyNumberFormat="1" applyFont="1" applyFill="1" applyBorder="1" applyAlignment="1">
      <alignment horizontal="center" vertical="center" wrapText="1"/>
    </xf>
    <xf numFmtId="14" fontId="12" fillId="0" borderId="1" xfId="0" applyNumberFormat="1" applyFont="1" applyBorder="1" applyAlignment="1">
      <alignment horizontal="left" vertical="center" wrapText="1"/>
    </xf>
    <xf numFmtId="0" fontId="12" fillId="0" borderId="1" xfId="0" applyFont="1" applyBorder="1" applyAlignment="1">
      <alignment horizontal="center" vertical="center" wrapText="1"/>
    </xf>
    <xf numFmtId="165" fontId="12" fillId="0" borderId="1" xfId="2" applyNumberFormat="1" applyFont="1" applyFill="1"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vertical="center"/>
    </xf>
    <xf numFmtId="14" fontId="7" fillId="0" borderId="4" xfId="0" applyNumberFormat="1" applyFont="1" applyBorder="1" applyAlignment="1">
      <alignment horizontal="left" vertical="center" wrapText="1"/>
    </xf>
    <xf numFmtId="0" fontId="5" fillId="0" borderId="4" xfId="0" applyFont="1" applyBorder="1" applyAlignment="1">
      <alignment wrapText="1"/>
    </xf>
    <xf numFmtId="165" fontId="5" fillId="0" borderId="4" xfId="0" applyNumberFormat="1" applyFont="1" applyBorder="1" applyAlignment="1">
      <alignment wrapText="1"/>
    </xf>
    <xf numFmtId="0" fontId="3" fillId="2" borderId="1" xfId="0" applyFont="1" applyFill="1" applyBorder="1" applyAlignment="1">
      <alignment horizontal="center" vertical="center" wrapText="1"/>
    </xf>
    <xf numFmtId="0" fontId="15" fillId="0" borderId="0" xfId="0" applyFont="1" applyAlignment="1">
      <alignment horizontal="left" vertical="center" wrapText="1"/>
    </xf>
    <xf numFmtId="14" fontId="12" fillId="3" borderId="3" xfId="0" applyNumberFormat="1"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2" xfId="0" applyFont="1" applyFill="1" applyBorder="1" applyAlignment="1">
      <alignment horizontal="center" vertical="center" wrapText="1"/>
    </xf>
    <xf numFmtId="165" fontId="12" fillId="3" borderId="2" xfId="2" applyNumberFormat="1" applyFont="1" applyFill="1" applyBorder="1" applyAlignment="1">
      <alignment horizontal="center" vertical="center" wrapText="1"/>
    </xf>
    <xf numFmtId="0" fontId="11" fillId="3" borderId="0" xfId="0" applyFont="1" applyFill="1" applyAlignment="1">
      <alignment horizontal="center" vertical="center"/>
    </xf>
    <xf numFmtId="0" fontId="12" fillId="3" borderId="0" xfId="0" applyFont="1" applyFill="1" applyAlignment="1">
      <alignment vertical="center"/>
    </xf>
    <xf numFmtId="0" fontId="12" fillId="3" borderId="2" xfId="0" applyFont="1" applyFill="1" applyBorder="1" applyAlignment="1">
      <alignment vertical="center" wrapText="1"/>
    </xf>
    <xf numFmtId="0" fontId="12" fillId="3" borderId="2" xfId="0" applyFont="1" applyFill="1" applyBorder="1" applyAlignment="1">
      <alignment wrapText="1"/>
    </xf>
    <xf numFmtId="0" fontId="12" fillId="3" borderId="1" xfId="0" applyFont="1" applyFill="1" applyBorder="1" applyAlignment="1">
      <alignment horizontal="center" vertical="center" wrapText="1"/>
    </xf>
    <xf numFmtId="14" fontId="12" fillId="3" borderId="1" xfId="0" applyNumberFormat="1" applyFont="1" applyFill="1" applyBorder="1" applyAlignment="1">
      <alignment horizontal="left" vertical="center" wrapText="1"/>
    </xf>
    <xf numFmtId="0" fontId="12" fillId="3" borderId="1" xfId="0" applyFont="1" applyFill="1" applyBorder="1" applyAlignment="1">
      <alignment wrapText="1"/>
    </xf>
    <xf numFmtId="165" fontId="12" fillId="3" borderId="1" xfId="2"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1" xfId="0" applyFont="1" applyFill="1" applyBorder="1" applyAlignment="1">
      <alignment horizontal="left" wrapText="1"/>
    </xf>
    <xf numFmtId="0" fontId="12" fillId="3" borderId="0" xfId="0" applyFont="1" applyFill="1" applyAlignment="1">
      <alignment vertical="center" wrapText="1"/>
    </xf>
    <xf numFmtId="0" fontId="12" fillId="3" borderId="1" xfId="0" applyFont="1" applyFill="1" applyBorder="1" applyAlignment="1">
      <alignment vertical="center" wrapText="1"/>
    </xf>
    <xf numFmtId="0" fontId="12" fillId="3" borderId="0" xfId="0" applyFont="1" applyFill="1" applyAlignment="1">
      <alignment wrapText="1"/>
    </xf>
    <xf numFmtId="14" fontId="12" fillId="3" borderId="5" xfId="0" applyNumberFormat="1" applyFont="1" applyFill="1" applyBorder="1" applyAlignment="1">
      <alignment horizontal="left" vertical="center" wrapText="1"/>
    </xf>
    <xf numFmtId="0" fontId="12" fillId="3" borderId="1" xfId="0" applyFont="1" applyFill="1" applyBorder="1" applyAlignment="1">
      <alignment vertical="center"/>
    </xf>
    <xf numFmtId="0" fontId="12" fillId="3" borderId="5" xfId="0" applyFont="1" applyFill="1" applyBorder="1" applyAlignment="1">
      <alignment horizontal="center" vertical="center" wrapText="1"/>
    </xf>
    <xf numFmtId="0" fontId="14" fillId="0" borderId="1" xfId="0" applyFont="1" applyBorder="1" applyAlignment="1">
      <alignment horizontal="center" vertical="center" wrapText="1"/>
    </xf>
    <xf numFmtId="0" fontId="8" fillId="0" borderId="1" xfId="0" applyFont="1" applyBorder="1" applyAlignment="1">
      <alignment horizontal="left" vertical="center"/>
    </xf>
    <xf numFmtId="0" fontId="3" fillId="0" borderId="1" xfId="0" applyFont="1" applyBorder="1" applyAlignment="1">
      <alignment horizontal="center" vertical="center"/>
    </xf>
    <xf numFmtId="0" fontId="8" fillId="0" borderId="1" xfId="0" applyFont="1" applyBorder="1" applyAlignment="1">
      <alignment horizontal="left" vertical="center" wrapText="1"/>
    </xf>
  </cellXfs>
  <cellStyles count="3">
    <cellStyle name="Moneda" xfId="2" builtinId="4"/>
    <cellStyle name="Normal" xfId="0" builtinId="0"/>
    <cellStyle name="Normal 2" xfId="1" xr:uid="{00000000-0005-0000-0000-000002000000}"/>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J79"/>
  <sheetViews>
    <sheetView tabSelected="1" topLeftCell="A58" zoomScale="73" zoomScaleNormal="73" workbookViewId="0">
      <selection activeCell="D60" sqref="D60"/>
    </sheetView>
  </sheetViews>
  <sheetFormatPr baseColWidth="10" defaultRowHeight="15" x14ac:dyDescent="0.25"/>
  <cols>
    <col min="1" max="1" width="16.85546875" style="1" customWidth="1"/>
    <col min="2" max="2" width="60.28515625" style="2" customWidth="1"/>
    <col min="3" max="3" width="15.5703125" style="3" customWidth="1"/>
    <col min="4" max="4" width="16.85546875" style="3" customWidth="1"/>
    <col min="5" max="5" width="17.42578125" style="13" customWidth="1"/>
    <col min="6" max="6" width="29" style="2" customWidth="1"/>
    <col min="7" max="7" width="18.85546875" style="3" customWidth="1"/>
    <col min="8" max="8" width="8.28515625" style="4" bestFit="1" customWidth="1"/>
    <col min="9" max="16384" width="11.42578125" style="1"/>
  </cols>
  <sheetData>
    <row r="1" spans="1:8" ht="23.25" x14ac:dyDescent="0.25">
      <c r="A1" s="50" t="s">
        <v>8</v>
      </c>
      <c r="B1" s="50"/>
      <c r="C1" s="50"/>
      <c r="D1" s="50"/>
      <c r="E1" s="50"/>
      <c r="F1" s="50"/>
      <c r="G1" s="50"/>
    </row>
    <row r="2" spans="1:8" ht="23.25" x14ac:dyDescent="0.25">
      <c r="A2" s="50" t="s">
        <v>9</v>
      </c>
      <c r="B2" s="50"/>
      <c r="C2" s="50"/>
      <c r="D2" s="50"/>
      <c r="E2" s="50"/>
      <c r="F2" s="50"/>
      <c r="G2" s="50"/>
    </row>
    <row r="3" spans="1:8" ht="23.25" x14ac:dyDescent="0.25">
      <c r="A3" s="52" t="s">
        <v>12</v>
      </c>
      <c r="B3" s="52"/>
      <c r="C3" s="52"/>
      <c r="D3" s="52"/>
      <c r="E3" s="52"/>
      <c r="F3" s="52"/>
      <c r="G3" s="52"/>
    </row>
    <row r="4" spans="1:8" ht="23.25" x14ac:dyDescent="0.25">
      <c r="A4" s="50" t="s">
        <v>10</v>
      </c>
      <c r="B4" s="50"/>
      <c r="C4" s="50"/>
      <c r="D4" s="50"/>
      <c r="E4" s="50"/>
      <c r="F4" s="50"/>
      <c r="G4" s="50"/>
    </row>
    <row r="5" spans="1:8" ht="23.25" x14ac:dyDescent="0.25">
      <c r="A5" s="50" t="s">
        <v>17</v>
      </c>
      <c r="B5" s="50"/>
      <c r="C5" s="50"/>
      <c r="D5" s="50"/>
      <c r="E5" s="50"/>
      <c r="F5" s="50"/>
      <c r="G5" s="50"/>
    </row>
    <row r="6" spans="1:8" ht="23.25" x14ac:dyDescent="0.25">
      <c r="A6" s="50" t="s">
        <v>19</v>
      </c>
      <c r="B6" s="50"/>
      <c r="C6" s="50"/>
      <c r="D6" s="50"/>
      <c r="E6" s="50"/>
      <c r="F6" s="50"/>
      <c r="G6" s="50"/>
    </row>
    <row r="7" spans="1:8" ht="23.25" x14ac:dyDescent="0.25">
      <c r="A7" s="50" t="s">
        <v>80</v>
      </c>
      <c r="B7" s="50"/>
      <c r="C7" s="50"/>
      <c r="D7" s="50"/>
      <c r="E7" s="50"/>
      <c r="F7" s="50"/>
      <c r="G7" s="50"/>
    </row>
    <row r="8" spans="1:8" ht="23.25" x14ac:dyDescent="0.25">
      <c r="A8" s="50" t="s">
        <v>79</v>
      </c>
      <c r="B8" s="50"/>
      <c r="C8" s="50"/>
      <c r="D8" s="50"/>
      <c r="E8" s="50"/>
      <c r="F8" s="50"/>
      <c r="G8" s="50"/>
    </row>
    <row r="9" spans="1:8" ht="15.75" x14ac:dyDescent="0.25">
      <c r="A9" s="14"/>
      <c r="B9" s="15"/>
      <c r="C9" s="15"/>
      <c r="D9" s="15"/>
      <c r="E9" s="16"/>
      <c r="F9" s="15"/>
      <c r="G9" s="15"/>
    </row>
    <row r="10" spans="1:8" ht="21" x14ac:dyDescent="0.25">
      <c r="A10" s="51" t="s">
        <v>7</v>
      </c>
      <c r="B10" s="51"/>
      <c r="C10" s="51"/>
      <c r="D10" s="51"/>
      <c r="E10" s="51"/>
      <c r="F10" s="51"/>
      <c r="G10" s="51"/>
    </row>
    <row r="11" spans="1:8" s="8" customFormat="1" ht="46.5" x14ac:dyDescent="0.25">
      <c r="A11" s="17" t="s">
        <v>1</v>
      </c>
      <c r="B11" s="17" t="s">
        <v>6</v>
      </c>
      <c r="C11" s="27" t="s">
        <v>5</v>
      </c>
      <c r="D11" s="17" t="s">
        <v>0</v>
      </c>
      <c r="E11" s="18" t="s">
        <v>2</v>
      </c>
      <c r="F11" s="17" t="s">
        <v>3</v>
      </c>
      <c r="G11" s="17" t="s">
        <v>4</v>
      </c>
      <c r="H11" s="7" t="s">
        <v>11</v>
      </c>
    </row>
    <row r="12" spans="1:8" s="34" customFormat="1" ht="42" x14ac:dyDescent="0.25">
      <c r="A12" s="29">
        <v>46148</v>
      </c>
      <c r="B12" s="30" t="s">
        <v>27</v>
      </c>
      <c r="C12" s="31">
        <v>1</v>
      </c>
      <c r="D12" s="32">
        <v>627.22</v>
      </c>
      <c r="E12" s="32">
        <f t="shared" ref="E12:E59" si="0">C12*D12</f>
        <v>627.22</v>
      </c>
      <c r="F12" s="31" t="s">
        <v>13</v>
      </c>
      <c r="G12" s="31">
        <v>9929290</v>
      </c>
      <c r="H12" s="33"/>
    </row>
    <row r="13" spans="1:8" s="34" customFormat="1" ht="42" x14ac:dyDescent="0.25">
      <c r="A13" s="29">
        <v>46161</v>
      </c>
      <c r="B13" s="30" t="s">
        <v>66</v>
      </c>
      <c r="C13" s="31">
        <v>1</v>
      </c>
      <c r="D13" s="32">
        <v>906</v>
      </c>
      <c r="E13" s="32">
        <f t="shared" si="0"/>
        <v>906</v>
      </c>
      <c r="F13" s="31" t="s">
        <v>13</v>
      </c>
      <c r="G13" s="31">
        <v>9929290</v>
      </c>
      <c r="H13" s="33"/>
    </row>
    <row r="14" spans="1:8" s="34" customFormat="1" ht="105" x14ac:dyDescent="0.25">
      <c r="A14" s="29">
        <v>46163</v>
      </c>
      <c r="B14" s="30" t="s">
        <v>52</v>
      </c>
      <c r="C14" s="31">
        <v>1</v>
      </c>
      <c r="D14" s="32">
        <v>1305.71</v>
      </c>
      <c r="E14" s="32">
        <f t="shared" si="0"/>
        <v>1305.71</v>
      </c>
      <c r="F14" s="31" t="s">
        <v>34</v>
      </c>
      <c r="G14" s="31">
        <v>332910</v>
      </c>
      <c r="H14" s="33"/>
    </row>
    <row r="15" spans="1:8" s="34" customFormat="1" ht="42" x14ac:dyDescent="0.25">
      <c r="A15" s="29">
        <v>46175</v>
      </c>
      <c r="B15" s="30" t="s">
        <v>65</v>
      </c>
      <c r="C15" s="31">
        <v>1</v>
      </c>
      <c r="D15" s="32">
        <v>600</v>
      </c>
      <c r="E15" s="32">
        <f t="shared" si="0"/>
        <v>600</v>
      </c>
      <c r="F15" s="31" t="s">
        <v>13</v>
      </c>
      <c r="G15" s="31">
        <v>9929290</v>
      </c>
      <c r="H15" s="33"/>
    </row>
    <row r="16" spans="1:8" s="34" customFormat="1" ht="84" x14ac:dyDescent="0.25">
      <c r="A16" s="29">
        <v>46176</v>
      </c>
      <c r="B16" s="30" t="s">
        <v>28</v>
      </c>
      <c r="C16" s="31">
        <v>3</v>
      </c>
      <c r="D16" s="32">
        <v>2020</v>
      </c>
      <c r="E16" s="32">
        <f t="shared" si="0"/>
        <v>6060</v>
      </c>
      <c r="F16" s="31" t="s">
        <v>29</v>
      </c>
      <c r="G16" s="31">
        <v>66469929</v>
      </c>
      <c r="H16" s="33"/>
    </row>
    <row r="17" spans="1:8" s="34" customFormat="1" ht="84" x14ac:dyDescent="0.25">
      <c r="A17" s="29">
        <v>46176</v>
      </c>
      <c r="B17" s="30" t="s">
        <v>30</v>
      </c>
      <c r="C17" s="31">
        <v>3</v>
      </c>
      <c r="D17" s="32">
        <v>1340</v>
      </c>
      <c r="E17" s="32">
        <f t="shared" si="0"/>
        <v>4020</v>
      </c>
      <c r="F17" s="31" t="s">
        <v>29</v>
      </c>
      <c r="G17" s="31">
        <v>66469929</v>
      </c>
      <c r="H17" s="33"/>
    </row>
    <row r="18" spans="1:8" s="34" customFormat="1" ht="105" x14ac:dyDescent="0.25">
      <c r="A18" s="29">
        <v>46176</v>
      </c>
      <c r="B18" s="30" t="s">
        <v>31</v>
      </c>
      <c r="C18" s="31">
        <v>1</v>
      </c>
      <c r="D18" s="32">
        <v>3350</v>
      </c>
      <c r="E18" s="32">
        <f t="shared" si="0"/>
        <v>3350</v>
      </c>
      <c r="F18" s="31" t="s">
        <v>20</v>
      </c>
      <c r="G18" s="31">
        <v>94003068</v>
      </c>
      <c r="H18" s="33"/>
    </row>
    <row r="19" spans="1:8" s="34" customFormat="1" ht="114.75" customHeight="1" x14ac:dyDescent="0.25">
      <c r="A19" s="29">
        <v>46176</v>
      </c>
      <c r="B19" s="30" t="s">
        <v>32</v>
      </c>
      <c r="C19" s="31">
        <v>1</v>
      </c>
      <c r="D19" s="32">
        <v>1250</v>
      </c>
      <c r="E19" s="32">
        <f t="shared" si="0"/>
        <v>1250</v>
      </c>
      <c r="F19" s="31" t="s">
        <v>20</v>
      </c>
      <c r="G19" s="31">
        <v>94003068</v>
      </c>
      <c r="H19" s="33"/>
    </row>
    <row r="20" spans="1:8" s="34" customFormat="1" ht="105" x14ac:dyDescent="0.25">
      <c r="A20" s="29">
        <v>46176</v>
      </c>
      <c r="B20" s="30" t="s">
        <v>33</v>
      </c>
      <c r="C20" s="31">
        <v>1</v>
      </c>
      <c r="D20" s="32">
        <v>200</v>
      </c>
      <c r="E20" s="32">
        <f t="shared" si="0"/>
        <v>200</v>
      </c>
      <c r="F20" s="31" t="s">
        <v>15</v>
      </c>
      <c r="G20" s="31" t="s">
        <v>16</v>
      </c>
      <c r="H20" s="33"/>
    </row>
    <row r="21" spans="1:8" s="34" customFormat="1" ht="42" x14ac:dyDescent="0.25">
      <c r="A21" s="29">
        <v>46177</v>
      </c>
      <c r="B21" s="30" t="s">
        <v>26</v>
      </c>
      <c r="C21" s="31">
        <v>1</v>
      </c>
      <c r="D21" s="32">
        <v>728.76</v>
      </c>
      <c r="E21" s="32">
        <f t="shared" si="0"/>
        <v>728.76</v>
      </c>
      <c r="F21" s="31" t="s">
        <v>13</v>
      </c>
      <c r="G21" s="31">
        <v>9929290</v>
      </c>
      <c r="H21" s="33"/>
    </row>
    <row r="22" spans="1:8" s="34" customFormat="1" ht="55.5" customHeight="1" x14ac:dyDescent="0.25">
      <c r="A22" s="29">
        <v>46177</v>
      </c>
      <c r="B22" s="30" t="s">
        <v>25</v>
      </c>
      <c r="C22" s="31">
        <v>1</v>
      </c>
      <c r="D22" s="32">
        <v>786.98</v>
      </c>
      <c r="E22" s="32">
        <f t="shared" si="0"/>
        <v>786.98</v>
      </c>
      <c r="F22" s="31" t="s">
        <v>13</v>
      </c>
      <c r="G22" s="31">
        <v>9929290</v>
      </c>
      <c r="H22" s="33"/>
    </row>
    <row r="23" spans="1:8" s="34" customFormat="1" ht="55.5" customHeight="1" x14ac:dyDescent="0.25">
      <c r="A23" s="29">
        <v>46177</v>
      </c>
      <c r="B23" s="35" t="s">
        <v>59</v>
      </c>
      <c r="C23" s="31">
        <v>35</v>
      </c>
      <c r="D23" s="32">
        <v>16</v>
      </c>
      <c r="E23" s="32">
        <f t="shared" si="0"/>
        <v>560</v>
      </c>
      <c r="F23" s="31" t="s">
        <v>54</v>
      </c>
      <c r="G23" s="31" t="s">
        <v>55</v>
      </c>
      <c r="H23" s="33"/>
    </row>
    <row r="24" spans="1:8" s="34" customFormat="1" ht="63" x14ac:dyDescent="0.25">
      <c r="A24" s="29">
        <v>46178</v>
      </c>
      <c r="B24" s="30" t="s">
        <v>22</v>
      </c>
      <c r="C24" s="31">
        <v>1</v>
      </c>
      <c r="D24" s="32">
        <v>2913.81</v>
      </c>
      <c r="E24" s="32">
        <f t="shared" si="0"/>
        <v>2913.81</v>
      </c>
      <c r="F24" s="31" t="s">
        <v>14</v>
      </c>
      <c r="G24" s="31">
        <v>326445</v>
      </c>
      <c r="H24" s="33"/>
    </row>
    <row r="25" spans="1:8" s="34" customFormat="1" ht="63" x14ac:dyDescent="0.25">
      <c r="A25" s="29">
        <v>46178</v>
      </c>
      <c r="B25" s="30" t="s">
        <v>23</v>
      </c>
      <c r="C25" s="31">
        <v>1</v>
      </c>
      <c r="D25" s="32">
        <v>1492.83</v>
      </c>
      <c r="E25" s="32">
        <f t="shared" si="0"/>
        <v>1492.83</v>
      </c>
      <c r="F25" s="31" t="s">
        <v>14</v>
      </c>
      <c r="G25" s="31">
        <v>326445</v>
      </c>
      <c r="H25" s="33"/>
    </row>
    <row r="26" spans="1:8" s="34" customFormat="1" ht="63" x14ac:dyDescent="0.25">
      <c r="A26" s="29">
        <v>46178</v>
      </c>
      <c r="B26" s="30" t="s">
        <v>24</v>
      </c>
      <c r="C26" s="31">
        <v>1</v>
      </c>
      <c r="D26" s="32">
        <v>5332.94</v>
      </c>
      <c r="E26" s="32">
        <f t="shared" si="0"/>
        <v>5332.94</v>
      </c>
      <c r="F26" s="31" t="s">
        <v>14</v>
      </c>
      <c r="G26" s="31">
        <v>326445</v>
      </c>
      <c r="H26" s="33"/>
    </row>
    <row r="27" spans="1:8" s="34" customFormat="1" ht="21" x14ac:dyDescent="0.35">
      <c r="A27" s="29">
        <v>46178</v>
      </c>
      <c r="B27" s="36" t="s">
        <v>61</v>
      </c>
      <c r="C27" s="31">
        <v>3</v>
      </c>
      <c r="D27" s="32">
        <v>110</v>
      </c>
      <c r="E27" s="32">
        <f t="shared" si="0"/>
        <v>330</v>
      </c>
      <c r="F27" s="31" t="s">
        <v>63</v>
      </c>
      <c r="G27" s="31">
        <v>112858724</v>
      </c>
      <c r="H27" s="33"/>
    </row>
    <row r="28" spans="1:8" s="34" customFormat="1" ht="42" x14ac:dyDescent="0.25">
      <c r="A28" s="29">
        <v>46178</v>
      </c>
      <c r="B28" s="37" t="s">
        <v>62</v>
      </c>
      <c r="C28" s="31">
        <v>3</v>
      </c>
      <c r="D28" s="32">
        <v>85</v>
      </c>
      <c r="E28" s="32">
        <f t="shared" si="0"/>
        <v>255</v>
      </c>
      <c r="F28" s="31" t="s">
        <v>63</v>
      </c>
      <c r="G28" s="31">
        <v>112858724</v>
      </c>
      <c r="H28" s="33"/>
    </row>
    <row r="29" spans="1:8" s="34" customFormat="1" ht="147" x14ac:dyDescent="0.25">
      <c r="A29" s="29">
        <v>46181</v>
      </c>
      <c r="B29" s="30" t="s">
        <v>35</v>
      </c>
      <c r="C29" s="31">
        <v>1</v>
      </c>
      <c r="D29" s="32">
        <v>650</v>
      </c>
      <c r="E29" s="32">
        <f t="shared" si="0"/>
        <v>650</v>
      </c>
      <c r="F29" s="31" t="s">
        <v>21</v>
      </c>
      <c r="G29" s="31">
        <v>107920484</v>
      </c>
      <c r="H29" s="33"/>
    </row>
    <row r="30" spans="1:8" s="34" customFormat="1" ht="147" x14ac:dyDescent="0.35">
      <c r="A30" s="38">
        <v>46181</v>
      </c>
      <c r="B30" s="39" t="s">
        <v>36</v>
      </c>
      <c r="C30" s="37">
        <v>1</v>
      </c>
      <c r="D30" s="40">
        <v>650</v>
      </c>
      <c r="E30" s="40">
        <f t="shared" si="0"/>
        <v>650</v>
      </c>
      <c r="F30" s="37" t="s">
        <v>21</v>
      </c>
      <c r="G30" s="37">
        <v>107920484</v>
      </c>
      <c r="H30" s="33"/>
    </row>
    <row r="31" spans="1:8" s="34" customFormat="1" ht="147" x14ac:dyDescent="0.25">
      <c r="A31" s="38">
        <v>46181</v>
      </c>
      <c r="B31" s="41" t="s">
        <v>37</v>
      </c>
      <c r="C31" s="37">
        <v>1</v>
      </c>
      <c r="D31" s="40">
        <v>650</v>
      </c>
      <c r="E31" s="40">
        <f t="shared" si="0"/>
        <v>650</v>
      </c>
      <c r="F31" s="37" t="s">
        <v>20</v>
      </c>
      <c r="G31" s="37">
        <v>94003068</v>
      </c>
      <c r="H31" s="33"/>
    </row>
    <row r="32" spans="1:8" s="34" customFormat="1" ht="147" x14ac:dyDescent="0.25">
      <c r="A32" s="38">
        <v>46181</v>
      </c>
      <c r="B32" s="41" t="s">
        <v>38</v>
      </c>
      <c r="C32" s="37">
        <v>1</v>
      </c>
      <c r="D32" s="40">
        <v>950</v>
      </c>
      <c r="E32" s="40">
        <f t="shared" si="0"/>
        <v>950</v>
      </c>
      <c r="F32" s="37" t="s">
        <v>40</v>
      </c>
      <c r="G32" s="37">
        <v>58779981</v>
      </c>
      <c r="H32" s="33"/>
    </row>
    <row r="33" spans="1:8" s="34" customFormat="1" ht="126" x14ac:dyDescent="0.25">
      <c r="A33" s="38">
        <v>46181</v>
      </c>
      <c r="B33" s="41" t="s">
        <v>39</v>
      </c>
      <c r="C33" s="37">
        <v>1</v>
      </c>
      <c r="D33" s="40">
        <v>650</v>
      </c>
      <c r="E33" s="40">
        <f t="shared" si="0"/>
        <v>650</v>
      </c>
      <c r="F33" s="37" t="s">
        <v>40</v>
      </c>
      <c r="G33" s="37">
        <v>58779981</v>
      </c>
      <c r="H33" s="33"/>
    </row>
    <row r="34" spans="1:8" s="34" customFormat="1" ht="126" x14ac:dyDescent="0.35">
      <c r="A34" s="38">
        <v>46181</v>
      </c>
      <c r="B34" s="42" t="s">
        <v>41</v>
      </c>
      <c r="C34" s="37">
        <v>1</v>
      </c>
      <c r="D34" s="40">
        <v>650</v>
      </c>
      <c r="E34" s="40">
        <f t="shared" si="0"/>
        <v>650</v>
      </c>
      <c r="F34" s="37" t="s">
        <v>40</v>
      </c>
      <c r="G34" s="37">
        <v>58779981</v>
      </c>
      <c r="H34" s="33"/>
    </row>
    <row r="35" spans="1:8" s="34" customFormat="1" ht="147" x14ac:dyDescent="0.25">
      <c r="A35" s="38">
        <v>46181</v>
      </c>
      <c r="B35" s="43" t="s">
        <v>42</v>
      </c>
      <c r="C35" s="37">
        <v>1</v>
      </c>
      <c r="D35" s="40">
        <v>1300</v>
      </c>
      <c r="E35" s="40">
        <f t="shared" si="0"/>
        <v>1300</v>
      </c>
      <c r="F35" s="37" t="s">
        <v>40</v>
      </c>
      <c r="G35" s="37">
        <v>58779981</v>
      </c>
      <c r="H35" s="33"/>
    </row>
    <row r="36" spans="1:8" s="34" customFormat="1" ht="126" x14ac:dyDescent="0.25">
      <c r="A36" s="38">
        <v>46181</v>
      </c>
      <c r="B36" s="44" t="s">
        <v>43</v>
      </c>
      <c r="C36" s="37">
        <v>1</v>
      </c>
      <c r="D36" s="40">
        <v>650</v>
      </c>
      <c r="E36" s="40">
        <f t="shared" si="0"/>
        <v>650</v>
      </c>
      <c r="F36" s="37" t="s">
        <v>40</v>
      </c>
      <c r="G36" s="37">
        <v>58779981</v>
      </c>
      <c r="H36" s="33"/>
    </row>
    <row r="37" spans="1:8" s="34" customFormat="1" ht="168" x14ac:dyDescent="0.35">
      <c r="A37" s="38">
        <v>46181</v>
      </c>
      <c r="B37" s="45" t="s">
        <v>47</v>
      </c>
      <c r="C37" s="37">
        <v>1</v>
      </c>
      <c r="D37" s="40">
        <v>650</v>
      </c>
      <c r="E37" s="40">
        <f t="shared" si="0"/>
        <v>650</v>
      </c>
      <c r="F37" s="37" t="s">
        <v>40</v>
      </c>
      <c r="G37" s="37">
        <v>58779981</v>
      </c>
      <c r="H37" s="33"/>
    </row>
    <row r="38" spans="1:8" s="34" customFormat="1" ht="168" x14ac:dyDescent="0.35">
      <c r="A38" s="46">
        <v>46181</v>
      </c>
      <c r="B38" s="45" t="s">
        <v>48</v>
      </c>
      <c r="C38" s="37">
        <v>1</v>
      </c>
      <c r="D38" s="40">
        <v>650</v>
      </c>
      <c r="E38" s="40">
        <f t="shared" si="0"/>
        <v>650</v>
      </c>
      <c r="F38" s="37" t="s">
        <v>40</v>
      </c>
      <c r="G38" s="37">
        <v>58779981</v>
      </c>
      <c r="H38" s="33"/>
    </row>
    <row r="39" spans="1:8" s="34" customFormat="1" ht="147" x14ac:dyDescent="0.35">
      <c r="A39" s="38">
        <v>46181</v>
      </c>
      <c r="B39" s="45" t="s">
        <v>49</v>
      </c>
      <c r="C39" s="37">
        <v>1</v>
      </c>
      <c r="D39" s="40">
        <v>1000</v>
      </c>
      <c r="E39" s="40">
        <f t="shared" si="0"/>
        <v>1000</v>
      </c>
      <c r="F39" s="37" t="s">
        <v>40</v>
      </c>
      <c r="G39" s="37">
        <v>58779981</v>
      </c>
      <c r="H39" s="33"/>
    </row>
    <row r="40" spans="1:8" s="34" customFormat="1" ht="169.5" customHeight="1" x14ac:dyDescent="0.35">
      <c r="A40" s="38">
        <v>46181</v>
      </c>
      <c r="B40" s="39" t="s">
        <v>50</v>
      </c>
      <c r="C40" s="37">
        <v>1</v>
      </c>
      <c r="D40" s="40">
        <v>650</v>
      </c>
      <c r="E40" s="40">
        <f t="shared" si="0"/>
        <v>650</v>
      </c>
      <c r="F40" s="37" t="s">
        <v>40</v>
      </c>
      <c r="G40" s="37">
        <v>58779981</v>
      </c>
      <c r="H40" s="33"/>
    </row>
    <row r="41" spans="1:8" s="34" customFormat="1" ht="145.5" customHeight="1" x14ac:dyDescent="0.35">
      <c r="A41" s="38">
        <v>46181</v>
      </c>
      <c r="B41" s="39" t="s">
        <v>51</v>
      </c>
      <c r="C41" s="37">
        <v>1</v>
      </c>
      <c r="D41" s="40">
        <v>950</v>
      </c>
      <c r="E41" s="40">
        <f t="shared" si="0"/>
        <v>950</v>
      </c>
      <c r="F41" s="37" t="s">
        <v>40</v>
      </c>
      <c r="G41" s="37">
        <v>58779981</v>
      </c>
      <c r="H41" s="33"/>
    </row>
    <row r="42" spans="1:8" s="34" customFormat="1" ht="42" x14ac:dyDescent="0.25">
      <c r="A42" s="38">
        <v>46181</v>
      </c>
      <c r="B42" s="47" t="s">
        <v>53</v>
      </c>
      <c r="C42" s="37">
        <v>240</v>
      </c>
      <c r="D42" s="40">
        <v>5</v>
      </c>
      <c r="E42" s="40">
        <f t="shared" si="0"/>
        <v>1200</v>
      </c>
      <c r="F42" s="37" t="s">
        <v>54</v>
      </c>
      <c r="G42" s="48" t="s">
        <v>55</v>
      </c>
      <c r="H42" s="33"/>
    </row>
    <row r="43" spans="1:8" s="34" customFormat="1" ht="42" x14ac:dyDescent="0.25">
      <c r="A43" s="38">
        <v>46181</v>
      </c>
      <c r="B43" s="47" t="s">
        <v>56</v>
      </c>
      <c r="C43" s="37">
        <v>240</v>
      </c>
      <c r="D43" s="40">
        <v>1.9</v>
      </c>
      <c r="E43" s="40">
        <f t="shared" si="0"/>
        <v>456</v>
      </c>
      <c r="F43" s="37" t="s">
        <v>54</v>
      </c>
      <c r="G43" s="37" t="s">
        <v>55</v>
      </c>
      <c r="H43" s="33"/>
    </row>
    <row r="44" spans="1:8" s="34" customFormat="1" ht="42" x14ac:dyDescent="0.35">
      <c r="A44" s="38">
        <v>46181</v>
      </c>
      <c r="B44" s="39" t="s">
        <v>57</v>
      </c>
      <c r="C44" s="37">
        <v>100</v>
      </c>
      <c r="D44" s="40">
        <v>6</v>
      </c>
      <c r="E44" s="40">
        <f t="shared" si="0"/>
        <v>600</v>
      </c>
      <c r="F44" s="37" t="s">
        <v>54</v>
      </c>
      <c r="G44" s="37" t="s">
        <v>55</v>
      </c>
      <c r="H44" s="33"/>
    </row>
    <row r="45" spans="1:8" s="34" customFormat="1" ht="42" x14ac:dyDescent="0.35">
      <c r="A45" s="38">
        <v>46181</v>
      </c>
      <c r="B45" s="39" t="s">
        <v>58</v>
      </c>
      <c r="C45" s="37">
        <v>2</v>
      </c>
      <c r="D45" s="40">
        <v>85</v>
      </c>
      <c r="E45" s="40">
        <f t="shared" si="0"/>
        <v>170</v>
      </c>
      <c r="F45" s="37" t="s">
        <v>54</v>
      </c>
      <c r="G45" s="37" t="s">
        <v>55</v>
      </c>
      <c r="H45" s="33"/>
    </row>
    <row r="46" spans="1:8" s="34" customFormat="1" ht="42" x14ac:dyDescent="0.35">
      <c r="A46" s="38">
        <v>46181</v>
      </c>
      <c r="B46" s="39" t="s">
        <v>60</v>
      </c>
      <c r="C46" s="37">
        <v>10</v>
      </c>
      <c r="D46" s="40">
        <v>60</v>
      </c>
      <c r="E46" s="40">
        <f t="shared" si="0"/>
        <v>600</v>
      </c>
      <c r="F46" s="37" t="s">
        <v>54</v>
      </c>
      <c r="G46" s="37" t="s">
        <v>55</v>
      </c>
      <c r="H46" s="33"/>
    </row>
    <row r="47" spans="1:8" s="34" customFormat="1" ht="42" x14ac:dyDescent="0.35">
      <c r="A47" s="38">
        <v>46181</v>
      </c>
      <c r="B47" s="39" t="s">
        <v>73</v>
      </c>
      <c r="C47" s="37">
        <v>3</v>
      </c>
      <c r="D47" s="40">
        <v>105.8</v>
      </c>
      <c r="E47" s="40">
        <f t="shared" si="0"/>
        <v>317.39999999999998</v>
      </c>
      <c r="F47" s="37" t="s">
        <v>63</v>
      </c>
      <c r="G47" s="37">
        <v>107920484</v>
      </c>
      <c r="H47" s="33"/>
    </row>
    <row r="48" spans="1:8" s="34" customFormat="1" ht="42" x14ac:dyDescent="0.35">
      <c r="A48" s="38">
        <v>46181</v>
      </c>
      <c r="B48" s="39" t="s">
        <v>74</v>
      </c>
      <c r="C48" s="37">
        <v>3</v>
      </c>
      <c r="D48" s="40">
        <v>105.8</v>
      </c>
      <c r="E48" s="40">
        <f t="shared" si="0"/>
        <v>317.39999999999998</v>
      </c>
      <c r="F48" s="37" t="s">
        <v>63</v>
      </c>
      <c r="G48" s="37">
        <v>107920484</v>
      </c>
      <c r="H48" s="33"/>
    </row>
    <row r="49" spans="1:10" s="34" customFormat="1" ht="42" x14ac:dyDescent="0.35">
      <c r="A49" s="38">
        <v>46181</v>
      </c>
      <c r="B49" s="39" t="s">
        <v>75</v>
      </c>
      <c r="C49" s="37">
        <v>3</v>
      </c>
      <c r="D49" s="40">
        <v>105.8</v>
      </c>
      <c r="E49" s="40">
        <f t="shared" si="0"/>
        <v>317.39999999999998</v>
      </c>
      <c r="F49" s="37" t="s">
        <v>63</v>
      </c>
      <c r="G49" s="37">
        <v>107920484</v>
      </c>
      <c r="H49" s="33"/>
    </row>
    <row r="50" spans="1:10" s="34" customFormat="1" ht="42" x14ac:dyDescent="0.35">
      <c r="A50" s="38">
        <v>46181</v>
      </c>
      <c r="B50" s="39" t="s">
        <v>76</v>
      </c>
      <c r="C50" s="37">
        <v>6</v>
      </c>
      <c r="D50" s="40">
        <v>105.8</v>
      </c>
      <c r="E50" s="40">
        <f t="shared" si="0"/>
        <v>634.79999999999995</v>
      </c>
      <c r="F50" s="37" t="s">
        <v>63</v>
      </c>
      <c r="G50" s="37">
        <v>107920484</v>
      </c>
      <c r="H50" s="33"/>
    </row>
    <row r="51" spans="1:10" s="34" customFormat="1" ht="42" x14ac:dyDescent="0.35">
      <c r="A51" s="38">
        <v>46181</v>
      </c>
      <c r="B51" s="39" t="s">
        <v>77</v>
      </c>
      <c r="C51" s="37">
        <v>2</v>
      </c>
      <c r="D51" s="40">
        <v>1198</v>
      </c>
      <c r="E51" s="40">
        <f t="shared" si="0"/>
        <v>2396</v>
      </c>
      <c r="F51" s="37" t="s">
        <v>63</v>
      </c>
      <c r="G51" s="37">
        <v>107920484</v>
      </c>
      <c r="H51" s="33"/>
    </row>
    <row r="52" spans="1:10" s="34" customFormat="1" ht="126" x14ac:dyDescent="0.35">
      <c r="A52" s="38">
        <v>46181</v>
      </c>
      <c r="B52" s="39" t="s">
        <v>44</v>
      </c>
      <c r="C52" s="37">
        <v>1</v>
      </c>
      <c r="D52" s="40">
        <v>1050</v>
      </c>
      <c r="E52" s="40">
        <f t="shared" si="0"/>
        <v>1050</v>
      </c>
      <c r="F52" s="37" t="s">
        <v>40</v>
      </c>
      <c r="G52" s="37">
        <v>58779981</v>
      </c>
      <c r="H52" s="33"/>
    </row>
    <row r="53" spans="1:10" s="34" customFormat="1" ht="126" x14ac:dyDescent="0.25">
      <c r="A53" s="38">
        <v>46181</v>
      </c>
      <c r="B53" s="44" t="s">
        <v>45</v>
      </c>
      <c r="C53" s="37">
        <v>1</v>
      </c>
      <c r="D53" s="40">
        <v>950</v>
      </c>
      <c r="E53" s="40">
        <f t="shared" si="0"/>
        <v>950</v>
      </c>
      <c r="F53" s="37" t="s">
        <v>40</v>
      </c>
      <c r="G53" s="37">
        <v>58779981</v>
      </c>
      <c r="H53" s="33"/>
    </row>
    <row r="54" spans="1:10" s="34" customFormat="1" ht="147" x14ac:dyDescent="0.35">
      <c r="A54" s="38">
        <v>46181</v>
      </c>
      <c r="B54" s="39" t="s">
        <v>46</v>
      </c>
      <c r="C54" s="37">
        <v>1</v>
      </c>
      <c r="D54" s="40">
        <v>1150</v>
      </c>
      <c r="E54" s="40">
        <f t="shared" si="0"/>
        <v>1150</v>
      </c>
      <c r="F54" s="37" t="s">
        <v>40</v>
      </c>
      <c r="G54" s="37">
        <v>58779981</v>
      </c>
      <c r="H54" s="33"/>
    </row>
    <row r="55" spans="1:10" s="34" customFormat="1" ht="63" x14ac:dyDescent="0.25">
      <c r="A55" s="38">
        <v>46192</v>
      </c>
      <c r="B55" s="41" t="s">
        <v>67</v>
      </c>
      <c r="C55" s="37">
        <v>1</v>
      </c>
      <c r="D55" s="40">
        <v>589</v>
      </c>
      <c r="E55" s="40">
        <f t="shared" si="0"/>
        <v>589</v>
      </c>
      <c r="F55" s="37" t="s">
        <v>18</v>
      </c>
      <c r="G55" s="37">
        <v>5498104</v>
      </c>
      <c r="H55" s="33"/>
    </row>
    <row r="56" spans="1:10" s="34" customFormat="1" ht="273" x14ac:dyDescent="0.35">
      <c r="A56" s="38">
        <v>46182</v>
      </c>
      <c r="B56" s="39" t="s">
        <v>82</v>
      </c>
      <c r="C56" s="37">
        <v>1</v>
      </c>
      <c r="D56" s="40">
        <v>1900</v>
      </c>
      <c r="E56" s="40">
        <f t="shared" si="0"/>
        <v>1900</v>
      </c>
      <c r="F56" s="37" t="s">
        <v>70</v>
      </c>
      <c r="G56" s="37">
        <v>119706296</v>
      </c>
      <c r="H56" s="33"/>
    </row>
    <row r="57" spans="1:10" s="34" customFormat="1" ht="21" x14ac:dyDescent="0.35">
      <c r="A57" s="38">
        <v>46183</v>
      </c>
      <c r="B57" s="39" t="s">
        <v>72</v>
      </c>
      <c r="C57" s="37">
        <v>40</v>
      </c>
      <c r="D57" s="40">
        <v>25.9</v>
      </c>
      <c r="E57" s="40">
        <f t="shared" si="0"/>
        <v>1036</v>
      </c>
      <c r="F57" s="37" t="s">
        <v>63</v>
      </c>
      <c r="G57" s="37">
        <v>107920484</v>
      </c>
      <c r="H57" s="33"/>
    </row>
    <row r="58" spans="1:10" s="34" customFormat="1" ht="105" x14ac:dyDescent="0.35">
      <c r="A58" s="38">
        <v>46190</v>
      </c>
      <c r="B58" s="39" t="s">
        <v>71</v>
      </c>
      <c r="C58" s="37">
        <v>1</v>
      </c>
      <c r="D58" s="40">
        <v>1700</v>
      </c>
      <c r="E58" s="40">
        <f t="shared" si="0"/>
        <v>1700</v>
      </c>
      <c r="F58" s="37" t="s">
        <v>69</v>
      </c>
      <c r="G58" s="37">
        <v>98649612</v>
      </c>
      <c r="H58" s="33"/>
    </row>
    <row r="59" spans="1:10" s="34" customFormat="1" ht="91.5" customHeight="1" x14ac:dyDescent="0.35">
      <c r="A59" s="38">
        <v>46191</v>
      </c>
      <c r="B59" s="39" t="s">
        <v>68</v>
      </c>
      <c r="C59" s="37">
        <v>2</v>
      </c>
      <c r="D59" s="40">
        <v>700</v>
      </c>
      <c r="E59" s="40">
        <f t="shared" si="0"/>
        <v>1400</v>
      </c>
      <c r="F59" s="37" t="s">
        <v>69</v>
      </c>
      <c r="G59" s="37">
        <v>98649612</v>
      </c>
      <c r="H59" s="33"/>
      <c r="J59" s="34" t="s">
        <v>64</v>
      </c>
    </row>
    <row r="60" spans="1:10" s="23" customFormat="1" ht="284.25" customHeight="1" x14ac:dyDescent="0.25">
      <c r="A60" s="19"/>
      <c r="B60" s="28" t="s">
        <v>81</v>
      </c>
      <c r="C60" s="20"/>
      <c r="D60" s="21"/>
      <c r="E60" s="21"/>
      <c r="F60" s="20"/>
      <c r="G60" s="20"/>
      <c r="H60" s="22"/>
    </row>
    <row r="61" spans="1:10" ht="55.5" customHeight="1" x14ac:dyDescent="0.25">
      <c r="A61" s="49" t="s">
        <v>78</v>
      </c>
      <c r="B61" s="49"/>
      <c r="C61" s="49"/>
      <c r="D61" s="49"/>
      <c r="E61" s="49"/>
      <c r="F61" s="49"/>
      <c r="G61" s="49"/>
    </row>
    <row r="62" spans="1:10" ht="16.5" customHeight="1" x14ac:dyDescent="0.25">
      <c r="A62" s="24"/>
      <c r="B62" s="25"/>
      <c r="C62" s="25"/>
      <c r="D62" s="25"/>
      <c r="E62" s="26"/>
      <c r="F62" s="25"/>
      <c r="G62" s="25"/>
    </row>
    <row r="63" spans="1:10" ht="16.5" customHeight="1" x14ac:dyDescent="0.25">
      <c r="A63" s="5"/>
      <c r="B63" s="6"/>
      <c r="C63" s="6"/>
      <c r="D63" s="6"/>
      <c r="E63" s="12"/>
      <c r="F63" s="6"/>
      <c r="G63" s="6"/>
    </row>
    <row r="64" spans="1:10" ht="16.5" customHeight="1" x14ac:dyDescent="0.25">
      <c r="A64" s="9"/>
      <c r="B64" s="10"/>
      <c r="C64" s="10"/>
      <c r="D64" s="10"/>
      <c r="E64" s="11"/>
      <c r="F64" s="10"/>
      <c r="G64" s="10"/>
    </row>
    <row r="65" spans="1:7" ht="16.5" customHeight="1" x14ac:dyDescent="0.25">
      <c r="A65" s="5"/>
      <c r="B65" s="6"/>
      <c r="C65" s="6"/>
      <c r="D65" s="6"/>
      <c r="E65" s="12"/>
      <c r="F65" s="6"/>
      <c r="G65" s="6"/>
    </row>
    <row r="66" spans="1:7" ht="16.5" customHeight="1" x14ac:dyDescent="0.25">
      <c r="A66" s="5"/>
      <c r="B66" s="6"/>
      <c r="C66" s="6"/>
      <c r="D66" s="6"/>
      <c r="E66" s="12"/>
      <c r="F66" s="6"/>
      <c r="G66" s="6"/>
    </row>
    <row r="67" spans="1:7" ht="16.5" customHeight="1" x14ac:dyDescent="0.25">
      <c r="A67" s="5"/>
      <c r="B67" s="6"/>
      <c r="C67" s="6"/>
      <c r="D67" s="6"/>
      <c r="E67" s="12"/>
      <c r="F67" s="6"/>
      <c r="G67" s="6"/>
    </row>
    <row r="68" spans="1:7" ht="16.5" customHeight="1" x14ac:dyDescent="0.25">
      <c r="A68" s="5"/>
      <c r="B68" s="6"/>
      <c r="C68" s="6"/>
      <c r="D68" s="6"/>
      <c r="E68" s="12"/>
      <c r="F68" s="6"/>
      <c r="G68" s="6"/>
    </row>
    <row r="69" spans="1:7" ht="16.5" customHeight="1" x14ac:dyDescent="0.25">
      <c r="A69" s="5"/>
      <c r="B69" s="6"/>
      <c r="C69" s="6"/>
      <c r="D69" s="6"/>
      <c r="E69" s="12"/>
      <c r="F69" s="6"/>
      <c r="G69" s="6"/>
    </row>
    <row r="70" spans="1:7" ht="16.5" customHeight="1" x14ac:dyDescent="0.25">
      <c r="A70" s="5"/>
      <c r="B70" s="6"/>
      <c r="C70" s="6"/>
      <c r="D70" s="6"/>
      <c r="E70" s="12"/>
      <c r="F70" s="6"/>
      <c r="G70" s="6"/>
    </row>
    <row r="71" spans="1:7" ht="16.5" customHeight="1" x14ac:dyDescent="0.25">
      <c r="A71" s="5"/>
      <c r="B71" s="6"/>
      <c r="C71" s="6"/>
      <c r="D71" s="6"/>
      <c r="E71" s="12"/>
      <c r="F71" s="6"/>
      <c r="G71" s="6"/>
    </row>
    <row r="72" spans="1:7" ht="16.5" customHeight="1" x14ac:dyDescent="0.25">
      <c r="A72" s="5"/>
      <c r="B72" s="6"/>
      <c r="C72" s="6"/>
      <c r="D72" s="6"/>
      <c r="E72" s="12"/>
      <c r="F72" s="6"/>
      <c r="G72" s="6"/>
    </row>
    <row r="73" spans="1:7" ht="16.5" customHeight="1" x14ac:dyDescent="0.25">
      <c r="A73" s="5"/>
      <c r="B73" s="6"/>
      <c r="C73" s="6"/>
      <c r="D73" s="6"/>
      <c r="E73" s="12"/>
      <c r="F73" s="6"/>
      <c r="G73" s="6"/>
    </row>
    <row r="74" spans="1:7" ht="16.5" customHeight="1" x14ac:dyDescent="0.25">
      <c r="A74" s="5"/>
      <c r="B74" s="6"/>
      <c r="C74" s="6"/>
      <c r="D74" s="6"/>
      <c r="E74" s="12"/>
      <c r="F74" s="6"/>
      <c r="G74" s="6"/>
    </row>
    <row r="75" spans="1:7" ht="16.5" customHeight="1" x14ac:dyDescent="0.25">
      <c r="A75" s="5"/>
      <c r="B75" s="6"/>
      <c r="C75" s="6"/>
      <c r="D75" s="6"/>
      <c r="E75" s="12"/>
      <c r="F75" s="6"/>
      <c r="G75" s="6"/>
    </row>
    <row r="76" spans="1:7" ht="16.5" customHeight="1" x14ac:dyDescent="0.25">
      <c r="A76" s="5"/>
      <c r="B76" s="6"/>
      <c r="C76" s="6"/>
      <c r="D76" s="6"/>
      <c r="E76" s="12"/>
      <c r="F76" s="6"/>
      <c r="G76" s="6"/>
    </row>
    <row r="77" spans="1:7" ht="16.5" customHeight="1" x14ac:dyDescent="0.25">
      <c r="A77" s="5"/>
      <c r="B77" s="6"/>
      <c r="C77" s="6"/>
      <c r="D77" s="6"/>
      <c r="E77" s="12"/>
      <c r="F77" s="6"/>
      <c r="G77" s="6"/>
    </row>
    <row r="78" spans="1:7" ht="16.5" customHeight="1" x14ac:dyDescent="0.25">
      <c r="A78" s="5"/>
      <c r="B78" s="6"/>
      <c r="C78" s="6"/>
      <c r="D78" s="6"/>
      <c r="E78" s="12"/>
      <c r="F78" s="6"/>
      <c r="G78" s="6"/>
    </row>
    <row r="79" spans="1:7" ht="15" customHeight="1" x14ac:dyDescent="0.25">
      <c r="B79" s="6"/>
      <c r="C79" s="6"/>
      <c r="D79" s="6"/>
      <c r="E79" s="12"/>
      <c r="F79" s="6"/>
      <c r="G79" s="6"/>
    </row>
  </sheetData>
  <sortState xmlns:xlrd2="http://schemas.microsoft.com/office/spreadsheetml/2017/richdata2" ref="A12:J60">
    <sortCondition ref="A11:A60"/>
  </sortState>
  <mergeCells count="10">
    <mergeCell ref="A61:G61"/>
    <mergeCell ref="A1:G1"/>
    <mergeCell ref="A7:G7"/>
    <mergeCell ref="A8:G8"/>
    <mergeCell ref="A10:G10"/>
    <mergeCell ref="A2:G2"/>
    <mergeCell ref="A3:G3"/>
    <mergeCell ref="A4:G4"/>
    <mergeCell ref="A5:G5"/>
    <mergeCell ref="A6:G6"/>
  </mergeCells>
  <phoneticPr fontId="10" type="noConversion"/>
  <conditionalFormatting sqref="F12:G60">
    <cfRule type="cellIs" dxfId="0" priority="1" operator="equal">
      <formula>50800500.5</formula>
    </cfRule>
  </conditionalFormatting>
  <printOptions horizontalCentered="1"/>
  <pageMargins left="0.23622047244094491" right="0.23622047244094491" top="0.74803149606299213" bottom="0.74803149606299213" header="0.31496062992125984" footer="0.31496062992125984"/>
  <pageSetup scale="80" fitToWidth="0" orientation="landscape"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Office</cp:lastModifiedBy>
  <cp:lastPrinted>2026-07-01T16:42:20Z</cp:lastPrinted>
  <dcterms:created xsi:type="dcterms:W3CDTF">2017-12-05T18:01:17Z</dcterms:created>
  <dcterms:modified xsi:type="dcterms:W3CDTF">2026-07-13T22:18:47Z</dcterms:modified>
</cp:coreProperties>
</file>