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5EE27082-89E5-4A47-AE8A-5E5182C05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F11" i="1"/>
  <c r="H11" i="1" l="1"/>
  <c r="I11" i="1" s="1"/>
  <c r="C11" i="1"/>
  <c r="G9" i="1"/>
  <c r="G10" i="1"/>
  <c r="G8" i="1"/>
  <c r="G11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<sst xmlns="http://schemas.openxmlformats.org/spreadsheetml/2006/main" count="21" uniqueCount="21">
  <si>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</si>
  <si>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</si>
  <si>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</si>
  <si>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</si>
  <si>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</si>
  <si>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</si>
  <si>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</si>
  <si>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</si>
  <si>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</si>
  <si>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</si>
  <si>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</si>
  <si>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</si>
  <si>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</si>
  <si>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</si>
  <si>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</si>
  <si>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</si>
  <si>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</si>
  <si>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</si>
  <si>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</si>
  <si>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INFORMACIÓN DE CUMPLIMIENTO PRESUPUESTARIO DE ENERO A MAYO 2026</t>
  </si>
  <si>
    <t>EJECUCION PRESUPUESTARIA DE ENERO 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</si>
</sst>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44" fontId="5" fillId="0" borderId="19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4" fontId="0" fillId="0" borderId="1" xfId="0" applyNumberFormat="1" applyBorder="1"/>
    <xf numFmtId="44" fontId="6" fillId="0" borderId="1" xfId="1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18"/>
  <sheetViews>
    <sheetView tabSelected="1" workbookViewId="0">
      <selection activeCell="D17" sqref="D17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26.25" x14ac:dyDescent="0.4">
      <c r="A2" s="33" t="s">
        <v>1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C3" s="1"/>
      <c r="D3" s="1"/>
      <c r="E3" s="1"/>
      <c r="F3" s="1"/>
      <c r="G3" s="1"/>
    </row>
    <row r="4" spans="1:9" ht="23.25" x14ac:dyDescent="0.35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37" t="s">
        <v>20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1">
        <v>0</v>
      </c>
      <c r="E8" s="12">
        <v>3086202</v>
      </c>
      <c r="F8" s="38">
        <v>1031897.5</v>
      </c>
      <c r="G8" s="12">
        <f>E8-F8</f>
        <v>2054304.5</v>
      </c>
      <c r="H8" s="13">
        <f t="shared" ref="H8:H11" si="0">F8/E8</f>
        <v>0.33435837965240123</v>
      </c>
      <c r="I8" s="14">
        <f>100%-H8</f>
        <v>0.66564162034759877</v>
      </c>
    </row>
    <row r="9" spans="1:9" ht="15.75" x14ac:dyDescent="0.25">
      <c r="A9" s="10" t="s">
        <v>12</v>
      </c>
      <c r="B9" s="20">
        <v>100</v>
      </c>
      <c r="C9" s="2">
        <v>1023767</v>
      </c>
      <c r="D9" s="28">
        <v>10000</v>
      </c>
      <c r="E9" s="2">
        <v>1013767</v>
      </c>
      <c r="F9" s="38">
        <v>337565.24</v>
      </c>
      <c r="G9" s="12">
        <f t="shared" ref="G9:G10" si="1">E9-F9</f>
        <v>676201.76</v>
      </c>
      <c r="H9" s="3">
        <f t="shared" si="0"/>
        <v>0.33298108934301468</v>
      </c>
      <c r="I9" s="9">
        <f t="shared" ref="I9:I11" si="2">100%-H9</f>
        <v>0.66701891065698526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8">
        <v>10000</v>
      </c>
      <c r="E10" s="28">
        <v>319373</v>
      </c>
      <c r="F10" s="38">
        <v>95184.7</v>
      </c>
      <c r="G10" s="22">
        <f t="shared" si="1"/>
        <v>224188.3</v>
      </c>
      <c r="H10" s="26">
        <f t="shared" si="0"/>
        <v>0.2980361520854925</v>
      </c>
      <c r="I10" s="27">
        <f t="shared" si="2"/>
        <v>0.7019638479145075</v>
      </c>
    </row>
    <row r="11" spans="1:9" ht="16.5" thickBot="1" x14ac:dyDescent="0.3">
      <c r="A11" s="35" t="s">
        <v>14</v>
      </c>
      <c r="B11" s="36"/>
      <c r="C11" s="21">
        <f>SUM(C8:C10)</f>
        <v>4419342</v>
      </c>
      <c r="D11" s="21">
        <f>SUM(D8:D10)</f>
        <v>20000</v>
      </c>
      <c r="E11" s="21">
        <f>SUM(E8:E10)</f>
        <v>4419342</v>
      </c>
      <c r="F11" s="39">
        <f>SUM(F8:F10)</f>
        <v>1464647.44</v>
      </c>
      <c r="G11" s="21">
        <f>SUM(G8:G10)</f>
        <v>2954694.5599999996</v>
      </c>
      <c r="H11" s="29">
        <f t="shared" si="0"/>
        <v>0.33141753681882957</v>
      </c>
      <c r="I11" s="30">
        <f t="shared" si="2"/>
        <v>0.66858246318117043</v>
      </c>
    </row>
    <row r="12" spans="1:9" x14ac:dyDescent="0.25">
      <c r="F12" s="4"/>
      <c r="H12" s="4"/>
      <c r="I12" s="4"/>
    </row>
    <row r="13" spans="1:9" x14ac:dyDescent="0.25">
      <c r="D13" s="5"/>
      <c r="E13" s="5"/>
      <c r="F13" s="5"/>
      <c r="G13" s="4"/>
      <c r="H13" s="4"/>
    </row>
    <row r="14" spans="1:9" x14ac:dyDescent="0.25">
      <c r="F14" s="5"/>
      <c r="G14" s="6"/>
    </row>
    <row r="15" spans="1:9" x14ac:dyDescent="0.25">
      <c r="E15" s="6"/>
    </row>
    <row r="18" spans="7:7" x14ac:dyDescent="0.25">
      <c r="G18" t="s">
        <v>18</v>
      </c>
    </row>
  </sheetData>
  <mergeCells count="4">
    <mergeCell ref="A1:I1"/>
    <mergeCell ref="A2:I2"/>
    <mergeCell ref="A4:I4"/>
    <mergeCell ref="A11:B11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2026-06-10T18:05:26Z</dcterms:modified>
</cp:coreProperties>
</file>