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g\OneDrive\Escritorio\PUBLICA MAYO 2026\PUBLICA F MAYO 2026\EXCEL INFORMACIÓN PÚBLICA MAYO 2026\"/>
    </mc:Choice>
  </mc:AlternateContent>
  <xr:revisionPtr revIDLastSave="0" documentId="13_ncr:1_{9D21C356-B802-404C-A632-93D0EA9C9C5E}" xr6:coauthVersionLast="47" xr6:coauthVersionMax="47" xr10:uidLastSave="{00000000-0000-0000-0000-000000000000}"/>
  <bookViews>
    <workbookView xWindow="-120" yWindow="-120" windowWidth="29040" windowHeight="15720" xr2:uid="{904DA319-A546-48F1-A8B6-0FE70425C175}"/>
  </bookViews>
  <sheets>
    <sheet name="N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1" i="1" s="1"/>
  <c r="I31" i="1" s="1"/>
  <c r="G30" i="1"/>
  <c r="G31" i="1" s="1"/>
  <c r="F30" i="1"/>
  <c r="F31" i="1" s="1"/>
  <c r="E30" i="1"/>
  <c r="E31" i="1" s="1"/>
  <c r="D30" i="1"/>
  <c r="H41" i="1"/>
  <c r="I41" i="1" s="1"/>
  <c r="H40" i="1"/>
  <c r="I40" i="1" s="1"/>
  <c r="H39" i="1"/>
  <c r="I39" i="1" s="1"/>
  <c r="H38" i="1"/>
  <c r="I38" i="1" s="1"/>
  <c r="H37" i="1"/>
  <c r="I37" i="1" s="1"/>
  <c r="H47" i="1"/>
  <c r="I47" i="1" s="1"/>
  <c r="H46" i="1"/>
  <c r="I46" i="1" s="1"/>
  <c r="H45" i="1"/>
  <c r="I45" i="1" s="1"/>
  <c r="H44" i="1"/>
  <c r="I44" i="1" s="1"/>
  <c r="H43" i="1"/>
  <c r="I43" i="1" s="1"/>
  <c r="D18" i="1"/>
  <c r="D20" i="1"/>
  <c r="D22" i="1"/>
  <c r="D24" i="1"/>
  <c r="D26" i="1"/>
  <c r="D28" i="1"/>
  <c r="A16" i="1"/>
  <c r="A17" i="1" s="1"/>
  <c r="A18" i="1" s="1"/>
  <c r="A19" i="1" s="1"/>
  <c r="A20" i="1" s="1"/>
  <c r="H42" i="1"/>
  <c r="G25" i="1"/>
  <c r="G26" i="1" s="1"/>
  <c r="G27" i="1" s="1"/>
  <c r="G28" i="1" s="1"/>
  <c r="G29" i="1" s="1"/>
  <c r="C24" i="1"/>
  <c r="H19" i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E16" i="1"/>
  <c r="E17" i="1" s="1"/>
  <c r="E18" i="1" s="1"/>
  <c r="E19" i="1" s="1"/>
  <c r="D16" i="1"/>
  <c r="I30" i="1" l="1"/>
  <c r="A24" i="1"/>
  <c r="A25" i="1" s="1"/>
  <c r="A26" i="1" s="1"/>
  <c r="E20" i="1"/>
  <c r="E21" i="1" s="1"/>
  <c r="E22" i="1" s="1"/>
  <c r="E23" i="1" s="1"/>
  <c r="E24" i="1" s="1"/>
  <c r="E25" i="1" s="1"/>
  <c r="E26" i="1" s="1"/>
  <c r="E27" i="1" s="1"/>
  <c r="E28" i="1" s="1"/>
  <c r="E29" i="1" s="1"/>
  <c r="H20" i="1"/>
  <c r="H21" i="1" s="1"/>
  <c r="H22" i="1" s="1"/>
  <c r="H23" i="1" s="1"/>
  <c r="H24" i="1" s="1"/>
  <c r="H25" i="1" s="1"/>
  <c r="H26" i="1" s="1"/>
  <c r="I22" i="1" l="1"/>
  <c r="I23" i="1" l="1"/>
  <c r="H27" i="1" l="1"/>
  <c r="I24" i="1"/>
  <c r="I27" i="1" l="1"/>
  <c r="H28" i="1"/>
  <c r="I26" i="1"/>
  <c r="I25" i="1"/>
  <c r="H29" i="1" l="1"/>
  <c r="I29" i="1" s="1"/>
  <c r="I28" i="1"/>
  <c r="I42" i="1"/>
</calcChain>
</file>

<file path=xl/sharedStrings.xml><?xml version="1.0" encoding="utf-8"?>
<sst xmlns="http://schemas.openxmlformats.org/spreadsheetml/2006/main" count="160" uniqueCount="106">
  <si>
    <t>ENTIDAD:</t>
  </si>
  <si>
    <t>Gobernación Departamental de Escuintla</t>
  </si>
  <si>
    <t>DIRECCIÓN:</t>
  </si>
  <si>
    <t>Edificio Gobernación Departamental, 9 calle 3-40 zona 1, Ciudad de Escuintla.</t>
  </si>
  <si>
    <t>HORARIO DE ATENCIÓN:</t>
  </si>
  <si>
    <t>TELÉFONO:</t>
  </si>
  <si>
    <t>7888-0165, 7889-9349, 7888-0225</t>
  </si>
  <si>
    <t>DIRECTOR:</t>
  </si>
  <si>
    <t>Lic. Eduardo Alfredo Marroquín Velásquez</t>
  </si>
  <si>
    <t>ENCARGADO DE ACTUALIZACIÓN:</t>
  </si>
  <si>
    <t>Carlos de Mata</t>
  </si>
  <si>
    <t>FECHA DE ACTUALIZACIÓN:</t>
  </si>
  <si>
    <t>CORRESPONDE AL MES DE:</t>
  </si>
  <si>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</si>
  <si>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</si>
  <si>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</si>
  <si>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</si>
  <si>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</si>
  <si>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</si>
  <si>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</si>
  <si>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</si>
  <si>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CELULAR INSTITUCIONAL</t>
  </si>
  <si>
    <t>CORREO ELECTRÓNICO OFICIAL</t>
  </si>
  <si>
    <t>9 calle 3-40 zona 1, Ciudad de Escuintla.</t>
  </si>
  <si>
    <t>7888-0165
7889-9349
7888-0225</t>
  </si>
  <si>
    <t>gobernador@gobernaciondeescuintla.gob.gt</t>
  </si>
  <si>
    <t>Eduardo Alfredo Marroquín Velásquez</t>
  </si>
  <si>
    <t>Jefe Administrativo Financiero</t>
  </si>
  <si>
    <t>5694-0123</t>
  </si>
  <si>
    <t xml:space="preserve">amarroquin@gobernaciondeescuintla.gob.gt
</t>
  </si>
  <si>
    <t>Carlos Augusto De Mata Chávez</t>
  </si>
  <si>
    <t xml:space="preserve">Asistente de Recursos Humanos </t>
  </si>
  <si>
    <t>N/A</t>
  </si>
  <si>
    <t>camata@gobernaciondeescuintla.gob.gt</t>
  </si>
  <si>
    <t>Mario Augusto Gonzales Vásquez</t>
  </si>
  <si>
    <t>Sub jefe Financiero</t>
  </si>
  <si>
    <t>magonzalez@gobernaciondeescuintla.gob.gt</t>
  </si>
  <si>
    <t>Odilia Valdez Gonzales</t>
  </si>
  <si>
    <t>Asistente de Compras</t>
  </si>
  <si>
    <t>ovaldez@gobernaciondeescuintla.gob.gt</t>
  </si>
  <si>
    <t>Manuela Ovalle Tambríz</t>
  </si>
  <si>
    <t>ONSEC</t>
  </si>
  <si>
    <t>Dolores del Carmen Mazariegos Hernández</t>
  </si>
  <si>
    <t xml:space="preserve">Asistente de Almacén </t>
  </si>
  <si>
    <t>Marco Aurelio Pereira Morales</t>
  </si>
  <si>
    <t>Técnico III Electricidad</t>
  </si>
  <si>
    <t xml:space="preserve">Jorge Adrián Hernández Cardona </t>
  </si>
  <si>
    <t xml:space="preserve">Trabajador Operativo IV Conducción de Vehículos </t>
  </si>
  <si>
    <t xml:space="preserve">
Mardoqueo Melgar Soto
</t>
  </si>
  <si>
    <t xml:space="preserve">Mynor Luciano Lobos López </t>
  </si>
  <si>
    <t>Director Banda de Musica Civil</t>
  </si>
  <si>
    <t>Musico de Linea</t>
  </si>
  <si>
    <t xml:space="preserve">Irwin Leonel Godínez Apen </t>
  </si>
  <si>
    <t xml:space="preserve">Carlos Manuel Otoy Pelen </t>
  </si>
  <si>
    <t>David Carmona Hernández</t>
  </si>
  <si>
    <t xml:space="preserve">José Tomas Reyes González </t>
  </si>
  <si>
    <t xml:space="preserve">Heydi Roxana Alonzo Moran </t>
  </si>
  <si>
    <t>Rafael Cardenas Montepeque</t>
  </si>
  <si>
    <t>Asesor</t>
  </si>
  <si>
    <t>manuela@gobernaciondeescuintla.gob.gt</t>
  </si>
  <si>
    <t>dolca@gobernaciondeescuintla.gob.gt</t>
  </si>
  <si>
    <t xml:space="preserve">Normal 8:00 am a 16:30 pm </t>
  </si>
  <si>
    <t xml:space="preserve">Vivian Gabriela Mayorga Mayorga </t>
  </si>
  <si>
    <t>Magaly Hernández Orantes</t>
  </si>
  <si>
    <t>Armando Antonio Martínez Chavez</t>
  </si>
  <si>
    <t>Juana Leonarda Rivera Oliva</t>
  </si>
  <si>
    <t>Vivian Verónica Lopez Garrido de Gordon</t>
  </si>
  <si>
    <t>Gobernadora Departamental</t>
  </si>
  <si>
    <t>Asesora</t>
  </si>
  <si>
    <t>Gobernacion Departamental de Escuintla</t>
  </si>
  <si>
    <t>9 calle3-40 zona 1, Ciudada de Escuintla</t>
  </si>
  <si>
    <t>7888-0165 7889-9349 7888-0225</t>
  </si>
  <si>
    <t>10 calle3-40 zona 1, Ciudada de Escuintla</t>
  </si>
  <si>
    <t>11 calle3-40 zona 1, Ciudada de Escuintla</t>
  </si>
  <si>
    <t>12 calle3-40 zona 1, Ciudada de Escuintla</t>
  </si>
  <si>
    <t>13 calle3-40 zona 1, Ciudada de Escuintla</t>
  </si>
  <si>
    <t>14 calle3-40 zona 1, Ciudada de Escuintla</t>
  </si>
  <si>
    <t>7888-0165 7889-9349 7888-0226</t>
  </si>
  <si>
    <t>7888-0165 7889-9349 7888-0227</t>
  </si>
  <si>
    <t>7888-0165 7889-9349 7888-0228</t>
  </si>
  <si>
    <t>7888-0165 7889-9349 7888-0229</t>
  </si>
  <si>
    <t>7888-0165 7889-9349 7888-0230</t>
  </si>
  <si>
    <t>GOBERNACIÓN DEPARTAMENTAL DE ESCUINTLA
DIRECTORIO DE EMPLEADOS 029 EJERCICIO FISCAL 2026</t>
  </si>
  <si>
    <t>15 calle3-40 zona 1, Ciudada de Escuintla</t>
  </si>
  <si>
    <t>7888-0165 7889-9349 7888-0231</t>
  </si>
  <si>
    <t>16 calle3-40 zona 1, Ciudada de Escuintla</t>
  </si>
  <si>
    <t>7888-0165 7889-9349 7888-0232</t>
  </si>
  <si>
    <t>17 calle3-40 zona 1, Ciudada de Escuintla</t>
  </si>
  <si>
    <t>7888-0165 7889-9349 7888-0233</t>
  </si>
  <si>
    <t>18 calle3-40 zona 1, Ciudada de Escuintla</t>
  </si>
  <si>
    <t>7888-0165 7889-9349 7888-0234</t>
  </si>
  <si>
    <t>19 calle3-40 zona 1, Ciudada de Escuintla</t>
  </si>
  <si>
    <t>7888-0165 7889-9349 7888-0235</t>
  </si>
  <si>
    <t>Gerardo Esaú Veliz Rivas</t>
  </si>
  <si>
    <t>Comunicador Social</t>
  </si>
  <si>
    <t>Izabel Dayana Ajqui Melgar</t>
  </si>
  <si>
    <t>Asistente Financiero</t>
  </si>
  <si>
    <t>Asistente de Recursos Jhumanos</t>
  </si>
  <si>
    <t>Edgar Edmundo Paíz Ramirez</t>
  </si>
  <si>
    <t>Claudia Grisela Hernández Diaz</t>
  </si>
  <si>
    <t>Wagner Heberto Aguirre Lucho</t>
  </si>
  <si>
    <t>Piloto</t>
  </si>
  <si>
    <t>Mantenimiento</t>
  </si>
  <si>
    <t>Byron Danilo García Marroquín</t>
  </si>
  <si>
    <t>Manuel Antonio Palencia Vega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</si>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</sst>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755A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3" fillId="0" borderId="8" xfId="1" applyBorder="1" applyAlignment="1">
      <alignment horizontal="center" vertical="center" wrapText="1"/>
    </xf>
    <xf numFmtId="0" fontId="0" fillId="0" borderId="9" xfId="0" applyBorder="1"/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41815</xdr:rowOff>
    </xdr:from>
    <xdr:to>
      <xdr:col>4</xdr:col>
      <xdr:colOff>104774</xdr:colOff>
      <xdr:row>0</xdr:row>
      <xdr:rowOff>538972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6F4B54-9F85-4271-85A2-28640A0B0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41815"/>
          <a:ext cx="1362074" cy="497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marroquin@gobernaciondeescuintla.gob.gt" TargetMode="External"/><Relationship Id="rId7" Type="http://schemas.openxmlformats.org/officeDocument/2006/relationships/hyperlink" Target="mailto:dolca@gobernaciondeescuintla.gob.gt" TargetMode="External"/><Relationship Id="rId2" Type="http://schemas.openxmlformats.org/officeDocument/2006/relationships/hyperlink" Target="mailto:camata@gobernaciondeescuintla.gob.gt" TargetMode="External"/><Relationship Id="rId1" Type="http://schemas.openxmlformats.org/officeDocument/2006/relationships/hyperlink" Target="mailto:gobernador@gobernaciondeescuintla.gob.gt" TargetMode="External"/><Relationship Id="rId6" Type="http://schemas.openxmlformats.org/officeDocument/2006/relationships/hyperlink" Target="mailto:manuela@gobernaciondeescuintla.gob.gt" TargetMode="External"/><Relationship Id="rId5" Type="http://schemas.openxmlformats.org/officeDocument/2006/relationships/hyperlink" Target="mailto:ovaldez@gobernaciondeescuintla.gob.gt" TargetMode="External"/><Relationship Id="rId4" Type="http://schemas.openxmlformats.org/officeDocument/2006/relationships/hyperlink" Target="mailto:magonzalez@gobernaciondeescuintla.gob.gt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68D3-97D2-4805-8D52-6486EBD1B21B}">
  <sheetPr>
    <pageSetUpPr fitToPage="1"/>
  </sheetPr>
  <dimension ref="A1:J47"/>
  <sheetViews>
    <sheetView tabSelected="1" zoomScaleNormal="100" workbookViewId="0">
      <selection activeCell="C6" sqref="C6:I6"/>
    </sheetView>
  </sheetViews>
  <sheetFormatPr baseColWidth="10" defaultRowHeight="15" x14ac:dyDescent="0.25"/>
  <cols>
    <col min="1" max="1" width="6.28515625" customWidth="1"/>
    <col min="2" max="2" width="31.5703125" bestFit="1" customWidth="1"/>
    <col min="3" max="3" width="19" customWidth="1"/>
    <col min="4" max="4" width="18.85546875" customWidth="1"/>
    <col min="5" max="5" width="16" customWidth="1"/>
    <col min="6" max="6" width="11.7109375" customWidth="1"/>
    <col min="8" max="8" width="16.42578125" customWidth="1"/>
    <col min="9" max="9" width="23.140625" customWidth="1"/>
  </cols>
  <sheetData>
    <row r="1" spans="1:10" ht="44.25" customHeight="1" x14ac:dyDescent="0.25">
      <c r="A1" s="40"/>
      <c r="B1" s="40"/>
      <c r="C1" s="40"/>
      <c r="D1" s="40"/>
      <c r="E1" s="40"/>
      <c r="F1" s="40"/>
      <c r="G1" s="40"/>
      <c r="H1" s="40"/>
      <c r="I1" s="40"/>
    </row>
    <row r="2" spans="1:10" ht="15.75" x14ac:dyDescent="0.25">
      <c r="A2" s="27" t="s">
        <v>0</v>
      </c>
      <c r="B2" s="27"/>
      <c r="C2" s="28" t="s">
        <v>1</v>
      </c>
      <c r="D2" s="29"/>
      <c r="E2" s="29"/>
      <c r="F2" s="29"/>
      <c r="G2" s="29"/>
      <c r="H2" s="29"/>
      <c r="I2" s="30"/>
    </row>
    <row r="3" spans="1:10" ht="15.75" x14ac:dyDescent="0.25">
      <c r="A3" s="27" t="s">
        <v>2</v>
      </c>
      <c r="B3" s="27"/>
      <c r="C3" s="28" t="s">
        <v>3</v>
      </c>
      <c r="D3" s="29"/>
      <c r="E3" s="29"/>
      <c r="F3" s="29"/>
      <c r="G3" s="29"/>
      <c r="H3" s="29"/>
      <c r="I3" s="30"/>
    </row>
    <row r="4" spans="1:10" ht="15.75" customHeight="1" x14ac:dyDescent="0.25">
      <c r="A4" s="36" t="s">
        <v>4</v>
      </c>
      <c r="B4" s="36"/>
      <c r="C4" s="37" t="s">
        <v>61</v>
      </c>
      <c r="D4" s="38"/>
      <c r="E4" s="38"/>
      <c r="F4" s="38"/>
      <c r="G4" s="38"/>
      <c r="H4" s="38"/>
      <c r="I4" s="39"/>
    </row>
    <row r="5" spans="1:10" ht="15.75" x14ac:dyDescent="0.25">
      <c r="A5" s="27" t="s">
        <v>5</v>
      </c>
      <c r="B5" s="27"/>
      <c r="C5" s="28" t="s">
        <v>6</v>
      </c>
      <c r="D5" s="29"/>
      <c r="E5" s="29"/>
      <c r="F5" s="29"/>
      <c r="G5" s="29"/>
      <c r="H5" s="29"/>
      <c r="I5" s="30"/>
    </row>
    <row r="6" spans="1:10" ht="15.75" x14ac:dyDescent="0.25">
      <c r="A6" s="27" t="s">
        <v>7</v>
      </c>
      <c r="B6" s="27"/>
      <c r="C6" s="28" t="s">
        <v>8</v>
      </c>
      <c r="D6" s="29"/>
      <c r="E6" s="29"/>
      <c r="F6" s="29"/>
      <c r="G6" s="29"/>
      <c r="H6" s="29"/>
      <c r="I6" s="30"/>
    </row>
    <row r="7" spans="1:10" ht="15.75" x14ac:dyDescent="0.25">
      <c r="A7" s="27" t="s">
        <v>9</v>
      </c>
      <c r="B7" s="27"/>
      <c r="C7" s="28" t="s">
        <v>10</v>
      </c>
      <c r="D7" s="29"/>
      <c r="E7" s="29"/>
      <c r="F7" s="29"/>
      <c r="G7" s="29"/>
      <c r="H7" s="29"/>
      <c r="I7" s="30"/>
    </row>
    <row r="8" spans="1:10" ht="15.75" x14ac:dyDescent="0.25">
      <c r="A8" s="27" t="s">
        <v>11</v>
      </c>
      <c r="B8" s="27"/>
      <c r="C8" s="31">
        <v>46173</v>
      </c>
      <c r="D8" s="29"/>
      <c r="E8" s="29"/>
      <c r="F8" s="29"/>
      <c r="G8" s="29"/>
      <c r="H8" s="29"/>
      <c r="I8" s="30"/>
    </row>
    <row r="9" spans="1:10" ht="15.75" x14ac:dyDescent="0.25">
      <c r="A9" s="27" t="s">
        <v>12</v>
      </c>
      <c r="B9" s="27"/>
      <c r="C9" s="32" t="s">
        <v>105</v>
      </c>
      <c r="D9" s="33"/>
      <c r="E9" s="33"/>
      <c r="F9" s="33"/>
      <c r="G9" s="33"/>
      <c r="H9" s="33"/>
      <c r="I9" s="34"/>
    </row>
    <row r="10" spans="1:10" ht="15.75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0" ht="21" customHeight="1" thickBot="1" x14ac:dyDescent="0.4">
      <c r="A11" s="35" t="s">
        <v>13</v>
      </c>
      <c r="B11" s="35"/>
      <c r="C11" s="35"/>
      <c r="D11" s="35"/>
      <c r="E11" s="35"/>
      <c r="F11" s="35"/>
      <c r="G11" s="35"/>
      <c r="H11" s="35"/>
      <c r="I11" s="35"/>
    </row>
    <row r="12" spans="1:10" ht="21" customHeight="1" x14ac:dyDescent="0.25">
      <c r="A12" s="24" t="s">
        <v>82</v>
      </c>
      <c r="B12" s="25"/>
      <c r="C12" s="25"/>
      <c r="D12" s="25"/>
      <c r="E12" s="25"/>
      <c r="F12" s="25"/>
      <c r="G12" s="25"/>
      <c r="H12" s="25"/>
      <c r="I12" s="25"/>
    </row>
    <row r="13" spans="1:10" ht="32.1" customHeight="1" thickBot="1" x14ac:dyDescent="0.3">
      <c r="A13" s="26"/>
      <c r="B13" s="26"/>
      <c r="C13" s="26"/>
      <c r="D13" s="26"/>
      <c r="E13" s="26"/>
      <c r="F13" s="26"/>
      <c r="G13" s="26"/>
      <c r="H13" s="26"/>
      <c r="I13" s="26"/>
    </row>
    <row r="14" spans="1:10" ht="32.1" customHeight="1" x14ac:dyDescent="0.25">
      <c r="A14" s="10" t="s">
        <v>14</v>
      </c>
      <c r="B14" s="11" t="s">
        <v>15</v>
      </c>
      <c r="C14" s="12" t="s">
        <v>16</v>
      </c>
      <c r="D14" s="12" t="s">
        <v>17</v>
      </c>
      <c r="E14" s="13" t="s">
        <v>18</v>
      </c>
      <c r="F14" s="13" t="s">
        <v>19</v>
      </c>
      <c r="G14" s="12" t="s">
        <v>20</v>
      </c>
      <c r="H14" s="13" t="s">
        <v>21</v>
      </c>
      <c r="I14" s="14" t="s">
        <v>22</v>
      </c>
    </row>
    <row r="15" spans="1:10" ht="47.25" x14ac:dyDescent="0.25">
      <c r="A15" s="2">
        <v>1</v>
      </c>
      <c r="B15" s="19" t="s">
        <v>62</v>
      </c>
      <c r="C15" s="4" t="s">
        <v>67</v>
      </c>
      <c r="D15" s="4" t="s">
        <v>1</v>
      </c>
      <c r="E15" s="4" t="s">
        <v>23</v>
      </c>
      <c r="F15" s="5" t="s">
        <v>24</v>
      </c>
      <c r="G15" s="3">
        <v>107</v>
      </c>
      <c r="H15" s="3">
        <v>49317739</v>
      </c>
      <c r="I15" s="6" t="s">
        <v>25</v>
      </c>
      <c r="J15" s="7"/>
    </row>
    <row r="16" spans="1:10" ht="45.75" customHeight="1" x14ac:dyDescent="0.25">
      <c r="A16" s="2">
        <f>A15+1</f>
        <v>2</v>
      </c>
      <c r="B16" s="18" t="s">
        <v>26</v>
      </c>
      <c r="C16" s="4" t="s">
        <v>27</v>
      </c>
      <c r="D16" s="4" t="str">
        <f>D15</f>
        <v>Gobernación Departamental de Escuintla</v>
      </c>
      <c r="E16" s="4" t="str">
        <f>E15</f>
        <v>9 calle 3-40 zona 1, Ciudad de Escuintla.</v>
      </c>
      <c r="F16" s="4" t="str">
        <f>F15</f>
        <v>7888-0165
7889-9349
7888-0225</v>
      </c>
      <c r="G16" s="4">
        <v>109</v>
      </c>
      <c r="H16" s="4" t="s">
        <v>28</v>
      </c>
      <c r="I16" s="6" t="s">
        <v>29</v>
      </c>
    </row>
    <row r="17" spans="1:9" ht="47.25" x14ac:dyDescent="0.25">
      <c r="A17" s="2">
        <f t="shared" ref="A17:A26" si="0">A16+1</f>
        <v>3</v>
      </c>
      <c r="B17" s="18" t="s">
        <v>30</v>
      </c>
      <c r="C17" s="4" t="s">
        <v>31</v>
      </c>
      <c r="D17" s="4" t="s">
        <v>1</v>
      </c>
      <c r="E17" s="4" t="str">
        <f t="shared" ref="E17:F19" si="1">E16</f>
        <v>9 calle 3-40 zona 1, Ciudad de Escuintla.</v>
      </c>
      <c r="F17" s="4" t="str">
        <f t="shared" si="1"/>
        <v>7888-0165
7889-9349
7888-0225</v>
      </c>
      <c r="G17" s="4">
        <v>105</v>
      </c>
      <c r="H17" s="4" t="s">
        <v>32</v>
      </c>
      <c r="I17" s="6" t="s">
        <v>33</v>
      </c>
    </row>
    <row r="18" spans="1:9" ht="47.25" x14ac:dyDescent="0.25">
      <c r="A18" s="2">
        <f t="shared" si="0"/>
        <v>4</v>
      </c>
      <c r="B18" s="18" t="s">
        <v>34</v>
      </c>
      <c r="C18" s="8" t="s">
        <v>35</v>
      </c>
      <c r="D18" s="4" t="str">
        <f t="shared" ref="D18" si="2">D17</f>
        <v>Gobernación Departamental de Escuintla</v>
      </c>
      <c r="E18" s="4" t="str">
        <f t="shared" si="1"/>
        <v>9 calle 3-40 zona 1, Ciudad de Escuintla.</v>
      </c>
      <c r="F18" s="4" t="str">
        <f t="shared" si="1"/>
        <v>7888-0165
7889-9349
7888-0225</v>
      </c>
      <c r="G18" s="4">
        <v>108</v>
      </c>
      <c r="H18" s="4" t="s">
        <v>32</v>
      </c>
      <c r="I18" s="6" t="s">
        <v>36</v>
      </c>
    </row>
    <row r="19" spans="1:9" ht="47.25" x14ac:dyDescent="0.25">
      <c r="A19" s="2">
        <f t="shared" si="0"/>
        <v>5</v>
      </c>
      <c r="B19" s="18" t="s">
        <v>37</v>
      </c>
      <c r="C19" s="4" t="s">
        <v>38</v>
      </c>
      <c r="D19" s="4" t="s">
        <v>1</v>
      </c>
      <c r="E19" s="4" t="str">
        <f t="shared" si="1"/>
        <v>9 calle 3-40 zona 1, Ciudad de Escuintla.</v>
      </c>
      <c r="F19" s="4" t="str">
        <f t="shared" si="1"/>
        <v>7888-0165
7889-9349
7888-0225</v>
      </c>
      <c r="G19" s="4">
        <v>102</v>
      </c>
      <c r="H19" s="4" t="str">
        <f>H18</f>
        <v>N/A</v>
      </c>
      <c r="I19" s="6" t="s">
        <v>39</v>
      </c>
    </row>
    <row r="20" spans="1:9" ht="47.25" x14ac:dyDescent="0.25">
      <c r="A20" s="2">
        <f t="shared" si="0"/>
        <v>6</v>
      </c>
      <c r="B20" s="19" t="s">
        <v>40</v>
      </c>
      <c r="C20" s="4" t="s">
        <v>41</v>
      </c>
      <c r="D20" s="4" t="str">
        <f t="shared" ref="D20" si="3">D19</f>
        <v>Gobernación Departamental de Escuintla</v>
      </c>
      <c r="E20" s="4" t="str">
        <f>E19</f>
        <v>9 calle 3-40 zona 1, Ciudad de Escuintla.</v>
      </c>
      <c r="F20" s="4" t="str">
        <f t="shared" ref="F20" si="4">F19</f>
        <v>7888-0165
7889-9349
7888-0225</v>
      </c>
      <c r="G20" s="4">
        <v>106</v>
      </c>
      <c r="H20" s="4" t="str">
        <f>H19</f>
        <v>N/A</v>
      </c>
      <c r="I20" s="6" t="s">
        <v>59</v>
      </c>
    </row>
    <row r="21" spans="1:9" ht="47.25" x14ac:dyDescent="0.25">
      <c r="A21" s="2">
        <v>7</v>
      </c>
      <c r="B21" s="18" t="s">
        <v>42</v>
      </c>
      <c r="C21" s="4" t="s">
        <v>43</v>
      </c>
      <c r="D21" s="4" t="s">
        <v>1</v>
      </c>
      <c r="E21" s="4" t="str">
        <f>E20</f>
        <v>9 calle 3-40 zona 1, Ciudad de Escuintla.</v>
      </c>
      <c r="F21" s="4" t="str">
        <f t="shared" ref="F21" si="5">F20</f>
        <v>7888-0165
7889-9349
7888-0225</v>
      </c>
      <c r="G21" s="4" t="s">
        <v>32</v>
      </c>
      <c r="H21" s="4" t="str">
        <f>H20</f>
        <v>N/A</v>
      </c>
      <c r="I21" s="6" t="s">
        <v>60</v>
      </c>
    </row>
    <row r="22" spans="1:9" ht="47.25" x14ac:dyDescent="0.25">
      <c r="A22" s="2">
        <v>8</v>
      </c>
      <c r="B22" s="18" t="s">
        <v>44</v>
      </c>
      <c r="C22" s="4" t="s">
        <v>45</v>
      </c>
      <c r="D22" s="4" t="str">
        <f t="shared" ref="D22" si="6">D21</f>
        <v>Gobernación Departamental de Escuintla</v>
      </c>
      <c r="E22" s="4" t="str">
        <f t="shared" ref="E22:F29" si="7">E21</f>
        <v>9 calle 3-40 zona 1, Ciudad de Escuintla.</v>
      </c>
      <c r="F22" s="4" t="str">
        <f t="shared" si="7"/>
        <v>7888-0165
7889-9349
7888-0225</v>
      </c>
      <c r="G22" s="4" t="s">
        <v>32</v>
      </c>
      <c r="H22" s="4" t="str">
        <f t="shared" ref="H22:H26" si="8">H21</f>
        <v>N/A</v>
      </c>
      <c r="I22" s="9" t="str">
        <f>H22</f>
        <v>N/A</v>
      </c>
    </row>
    <row r="23" spans="1:9" ht="63" x14ac:dyDescent="0.25">
      <c r="A23" s="2">
        <v>9</v>
      </c>
      <c r="B23" s="18" t="s">
        <v>46</v>
      </c>
      <c r="C23" s="4" t="s">
        <v>47</v>
      </c>
      <c r="D23" s="4" t="s">
        <v>1</v>
      </c>
      <c r="E23" s="4" t="str">
        <f t="shared" si="7"/>
        <v>9 calle 3-40 zona 1, Ciudad de Escuintla.</v>
      </c>
      <c r="F23" s="4" t="str">
        <f t="shared" si="7"/>
        <v>7888-0165
7889-9349
7888-0225</v>
      </c>
      <c r="G23" s="4" t="s">
        <v>32</v>
      </c>
      <c r="H23" s="4" t="str">
        <f t="shared" si="8"/>
        <v>N/A</v>
      </c>
      <c r="I23" s="9" t="str">
        <f t="shared" ref="I23:I25" si="9">H23</f>
        <v>N/A</v>
      </c>
    </row>
    <row r="24" spans="1:9" ht="63" x14ac:dyDescent="0.25">
      <c r="A24" s="2">
        <f t="shared" si="0"/>
        <v>10</v>
      </c>
      <c r="B24" s="18" t="s">
        <v>48</v>
      </c>
      <c r="C24" s="4" t="str">
        <f>C23</f>
        <v xml:space="preserve">Trabajador Operativo IV Conducción de Vehículos </v>
      </c>
      <c r="D24" s="4" t="str">
        <f t="shared" ref="D24" si="10">D23</f>
        <v>Gobernación Departamental de Escuintla</v>
      </c>
      <c r="E24" s="4" t="str">
        <f t="shared" si="7"/>
        <v>9 calle 3-40 zona 1, Ciudad de Escuintla.</v>
      </c>
      <c r="F24" s="4" t="str">
        <f t="shared" si="7"/>
        <v>7888-0165
7889-9349
7888-0225</v>
      </c>
      <c r="G24" s="4" t="s">
        <v>32</v>
      </c>
      <c r="H24" s="4" t="str">
        <f t="shared" si="8"/>
        <v>N/A</v>
      </c>
      <c r="I24" s="9" t="str">
        <f t="shared" si="9"/>
        <v>N/A</v>
      </c>
    </row>
    <row r="25" spans="1:9" ht="47.25" x14ac:dyDescent="0.25">
      <c r="A25" s="2">
        <f>A24+1</f>
        <v>11</v>
      </c>
      <c r="B25" s="18" t="s">
        <v>49</v>
      </c>
      <c r="C25" s="4" t="s">
        <v>50</v>
      </c>
      <c r="D25" s="4" t="s">
        <v>1</v>
      </c>
      <c r="E25" s="4" t="str">
        <f t="shared" si="7"/>
        <v>9 calle 3-40 zona 1, Ciudad de Escuintla.</v>
      </c>
      <c r="F25" s="4" t="str">
        <f t="shared" si="7"/>
        <v>7888-0165
7889-9349
7888-0225</v>
      </c>
      <c r="G25" s="4" t="str">
        <f t="shared" ref="G25" si="11">G24</f>
        <v>N/A</v>
      </c>
      <c r="H25" s="4" t="str">
        <f t="shared" si="8"/>
        <v>N/A</v>
      </c>
      <c r="I25" s="9" t="str">
        <f t="shared" si="9"/>
        <v>N/A</v>
      </c>
    </row>
    <row r="26" spans="1:9" ht="47.25" x14ac:dyDescent="0.25">
      <c r="A26" s="2">
        <f t="shared" si="0"/>
        <v>12</v>
      </c>
      <c r="B26" s="18" t="s">
        <v>52</v>
      </c>
      <c r="C26" s="4" t="s">
        <v>51</v>
      </c>
      <c r="D26" s="4" t="str">
        <f t="shared" ref="D26" si="12">D25</f>
        <v>Gobernación Departamental de Escuintla</v>
      </c>
      <c r="E26" s="4" t="str">
        <f t="shared" si="7"/>
        <v>9 calle 3-40 zona 1, Ciudad de Escuintla.</v>
      </c>
      <c r="F26" s="4" t="str">
        <f t="shared" si="7"/>
        <v>7888-0165
7889-9349
7888-0225</v>
      </c>
      <c r="G26" s="4" t="str">
        <f t="shared" ref="G26" si="13">G25</f>
        <v>N/A</v>
      </c>
      <c r="H26" s="4" t="str">
        <f t="shared" si="8"/>
        <v>N/A</v>
      </c>
      <c r="I26" s="9" t="str">
        <f t="shared" ref="I26" si="14">H26</f>
        <v>N/A</v>
      </c>
    </row>
    <row r="27" spans="1:9" ht="37.5" customHeight="1" x14ac:dyDescent="0.25">
      <c r="A27" s="2">
        <v>14</v>
      </c>
      <c r="B27" s="18" t="s">
        <v>53</v>
      </c>
      <c r="C27" s="4" t="s">
        <v>51</v>
      </c>
      <c r="D27" s="4" t="s">
        <v>1</v>
      </c>
      <c r="E27" s="4" t="str">
        <f t="shared" si="7"/>
        <v>9 calle 3-40 zona 1, Ciudad de Escuintla.</v>
      </c>
      <c r="F27" s="4" t="str">
        <f t="shared" si="7"/>
        <v>7888-0165
7889-9349
7888-0225</v>
      </c>
      <c r="G27" s="4" t="str">
        <f t="shared" ref="G27:H27" si="15">G26</f>
        <v>N/A</v>
      </c>
      <c r="H27" s="4" t="str">
        <f t="shared" si="15"/>
        <v>N/A</v>
      </c>
      <c r="I27" s="9" t="str">
        <f t="shared" ref="I27:I29" si="16">H27</f>
        <v>N/A</v>
      </c>
    </row>
    <row r="28" spans="1:9" ht="47.25" x14ac:dyDescent="0.25">
      <c r="A28" s="2">
        <v>15</v>
      </c>
      <c r="B28" s="19" t="s">
        <v>54</v>
      </c>
      <c r="C28" s="4" t="s">
        <v>51</v>
      </c>
      <c r="D28" s="4" t="str">
        <f t="shared" ref="D28:H30" si="17">D27</f>
        <v>Gobernación Departamental de Escuintla</v>
      </c>
      <c r="E28" s="4" t="str">
        <f t="shared" si="7"/>
        <v>9 calle 3-40 zona 1, Ciudad de Escuintla.</v>
      </c>
      <c r="F28" s="4" t="str">
        <f t="shared" si="7"/>
        <v>7888-0165
7889-9349
7888-0225</v>
      </c>
      <c r="G28" s="4" t="str">
        <f t="shared" ref="G28:H28" si="18">G27</f>
        <v>N/A</v>
      </c>
      <c r="H28" s="4" t="str">
        <f t="shared" si="18"/>
        <v>N/A</v>
      </c>
      <c r="I28" s="9" t="str">
        <f t="shared" si="16"/>
        <v>N/A</v>
      </c>
    </row>
    <row r="29" spans="1:9" ht="48" thickBot="1" x14ac:dyDescent="0.3">
      <c r="A29" s="2">
        <v>16</v>
      </c>
      <c r="B29" s="20" t="s">
        <v>55</v>
      </c>
      <c r="C29" s="4" t="s">
        <v>51</v>
      </c>
      <c r="D29" s="4" t="s">
        <v>1</v>
      </c>
      <c r="E29" s="4" t="str">
        <f t="shared" si="7"/>
        <v>9 calle 3-40 zona 1, Ciudad de Escuintla.</v>
      </c>
      <c r="F29" s="4" t="str">
        <f t="shared" si="7"/>
        <v>7888-0165
7889-9349
7888-0225</v>
      </c>
      <c r="G29" s="4" t="str">
        <f t="shared" ref="G29:H29" si="19">G28</f>
        <v>N/A</v>
      </c>
      <c r="H29" s="4" t="str">
        <f t="shared" si="19"/>
        <v>N/A</v>
      </c>
      <c r="I29" s="9" t="str">
        <f t="shared" si="16"/>
        <v>N/A</v>
      </c>
    </row>
    <row r="30" spans="1:9" ht="47.25" x14ac:dyDescent="0.25">
      <c r="A30" s="2">
        <v>17</v>
      </c>
      <c r="B30" s="19" t="s">
        <v>103</v>
      </c>
      <c r="C30" s="4" t="s">
        <v>51</v>
      </c>
      <c r="D30" s="4" t="str">
        <f t="shared" si="17"/>
        <v>Gobernación Departamental de Escuintla</v>
      </c>
      <c r="E30" s="4" t="str">
        <f t="shared" si="17"/>
        <v>9 calle 3-40 zona 1, Ciudad de Escuintla.</v>
      </c>
      <c r="F30" s="4" t="str">
        <f t="shared" si="17"/>
        <v>7888-0165
7889-9349
7888-0225</v>
      </c>
      <c r="G30" s="4" t="str">
        <f t="shared" si="17"/>
        <v>N/A</v>
      </c>
      <c r="H30" s="4" t="str">
        <f t="shared" si="17"/>
        <v>N/A</v>
      </c>
      <c r="I30" s="9" t="str">
        <f t="shared" ref="I30:I31" si="20">H30</f>
        <v>N/A</v>
      </c>
    </row>
    <row r="31" spans="1:9" ht="48" thickBot="1" x14ac:dyDescent="0.3">
      <c r="A31" s="2">
        <v>18</v>
      </c>
      <c r="B31" s="20" t="s">
        <v>104</v>
      </c>
      <c r="C31" s="4" t="s">
        <v>51</v>
      </c>
      <c r="D31" s="4" t="s">
        <v>1</v>
      </c>
      <c r="E31" s="4" t="str">
        <f t="shared" ref="E31:H31" si="21">E30</f>
        <v>9 calle 3-40 zona 1, Ciudad de Escuintla.</v>
      </c>
      <c r="F31" s="4" t="str">
        <f t="shared" si="21"/>
        <v>7888-0165
7889-9349
7888-0225</v>
      </c>
      <c r="G31" s="4" t="str">
        <f t="shared" si="21"/>
        <v>N/A</v>
      </c>
      <c r="H31" s="4" t="str">
        <f t="shared" si="21"/>
        <v>N/A</v>
      </c>
      <c r="I31" s="9" t="str">
        <f t="shared" si="20"/>
        <v>N/A</v>
      </c>
    </row>
    <row r="32" spans="1:9" ht="16.5" thickBot="1" x14ac:dyDescent="0.3">
      <c r="A32" s="8"/>
      <c r="B32" s="21"/>
      <c r="C32" s="8"/>
      <c r="D32" s="8"/>
      <c r="E32" s="8"/>
      <c r="F32" s="8"/>
      <c r="G32" s="8"/>
      <c r="H32" s="8"/>
      <c r="I32" s="8"/>
    </row>
    <row r="33" spans="1:9" x14ac:dyDescent="0.25">
      <c r="A33" s="24" t="s">
        <v>82</v>
      </c>
      <c r="B33" s="25"/>
      <c r="C33" s="25"/>
      <c r="D33" s="25"/>
      <c r="E33" s="25"/>
      <c r="F33" s="25"/>
      <c r="G33" s="25"/>
      <c r="H33" s="25"/>
      <c r="I33" s="25"/>
    </row>
    <row r="34" spans="1:9" ht="15.75" thickBot="1" x14ac:dyDescent="0.3">
      <c r="A34" s="26"/>
      <c r="B34" s="26"/>
      <c r="C34" s="26"/>
      <c r="D34" s="26"/>
      <c r="E34" s="26"/>
      <c r="F34" s="26"/>
      <c r="G34" s="26"/>
      <c r="H34" s="26"/>
      <c r="I34" s="26"/>
    </row>
    <row r="35" spans="1:9" ht="30" x14ac:dyDescent="0.25">
      <c r="A35" s="10" t="s">
        <v>14</v>
      </c>
      <c r="B35" s="11" t="s">
        <v>15</v>
      </c>
      <c r="C35" s="12" t="s">
        <v>16</v>
      </c>
      <c r="D35" s="12" t="s">
        <v>17</v>
      </c>
      <c r="E35" s="13" t="s">
        <v>18</v>
      </c>
      <c r="F35" s="13" t="s">
        <v>19</v>
      </c>
      <c r="G35" s="12" t="s">
        <v>20</v>
      </c>
      <c r="H35" s="13" t="s">
        <v>21</v>
      </c>
      <c r="I35" s="14" t="s">
        <v>22</v>
      </c>
    </row>
    <row r="36" spans="1:9" x14ac:dyDescent="0.25">
      <c r="A36" s="22"/>
      <c r="B36" s="11"/>
      <c r="C36" s="12"/>
      <c r="D36" s="12"/>
      <c r="E36" s="13"/>
      <c r="F36" s="13"/>
      <c r="G36" s="12"/>
      <c r="H36" s="13"/>
      <c r="I36" s="23"/>
    </row>
    <row r="37" spans="1:9" ht="44.25" customHeight="1" x14ac:dyDescent="0.25">
      <c r="A37" s="15">
        <v>1</v>
      </c>
      <c r="B37" s="3" t="s">
        <v>57</v>
      </c>
      <c r="C37" s="15" t="s">
        <v>58</v>
      </c>
      <c r="D37" s="4" t="s">
        <v>69</v>
      </c>
      <c r="E37" s="4" t="s">
        <v>74</v>
      </c>
      <c r="F37" s="4" t="s">
        <v>79</v>
      </c>
      <c r="G37" s="4" t="s">
        <v>32</v>
      </c>
      <c r="H37" s="4" t="str">
        <f t="shared" ref="H37:H41" si="22">G37</f>
        <v>N/A</v>
      </c>
      <c r="I37" s="16" t="str">
        <f>H37</f>
        <v>N/A</v>
      </c>
    </row>
    <row r="38" spans="1:9" ht="57" customHeight="1" x14ac:dyDescent="0.25">
      <c r="A38" s="15">
        <v>2</v>
      </c>
      <c r="B38" s="3" t="s">
        <v>65</v>
      </c>
      <c r="C38" s="17" t="s">
        <v>68</v>
      </c>
      <c r="D38" s="4" t="s">
        <v>69</v>
      </c>
      <c r="E38" s="4" t="s">
        <v>76</v>
      </c>
      <c r="F38" s="4" t="s">
        <v>81</v>
      </c>
      <c r="G38" s="4" t="s">
        <v>32</v>
      </c>
      <c r="H38" s="4" t="str">
        <f t="shared" si="22"/>
        <v>N/A</v>
      </c>
      <c r="I38" s="16" t="str">
        <f>H38</f>
        <v>N/A</v>
      </c>
    </row>
    <row r="39" spans="1:9" ht="47.25" customHeight="1" x14ac:dyDescent="0.25">
      <c r="A39" s="15">
        <v>3</v>
      </c>
      <c r="B39" s="3" t="s">
        <v>64</v>
      </c>
      <c r="C39" s="15" t="s">
        <v>58</v>
      </c>
      <c r="D39" s="4" t="s">
        <v>69</v>
      </c>
      <c r="E39" s="4" t="s">
        <v>75</v>
      </c>
      <c r="F39" s="4" t="s">
        <v>80</v>
      </c>
      <c r="G39" s="4" t="s">
        <v>32</v>
      </c>
      <c r="H39" s="4" t="str">
        <f t="shared" si="22"/>
        <v>N/A</v>
      </c>
      <c r="I39" s="16" t="str">
        <f>H39</f>
        <v>N/A</v>
      </c>
    </row>
    <row r="40" spans="1:9" ht="54" customHeight="1" x14ac:dyDescent="0.25">
      <c r="A40" s="15">
        <v>4</v>
      </c>
      <c r="B40" s="3" t="s">
        <v>63</v>
      </c>
      <c r="C40" s="15" t="s">
        <v>68</v>
      </c>
      <c r="D40" s="4" t="s">
        <v>69</v>
      </c>
      <c r="E40" s="4" t="s">
        <v>72</v>
      </c>
      <c r="F40" s="4" t="s">
        <v>77</v>
      </c>
      <c r="G40" s="4" t="s">
        <v>32</v>
      </c>
      <c r="H40" s="4" t="str">
        <f t="shared" si="22"/>
        <v>N/A</v>
      </c>
      <c r="I40" s="16" t="str">
        <f t="shared" ref="I40:I41" si="23">H40</f>
        <v>N/A</v>
      </c>
    </row>
    <row r="41" spans="1:9" ht="47.25" customHeight="1" x14ac:dyDescent="0.25">
      <c r="A41" s="15">
        <v>5</v>
      </c>
      <c r="B41" s="4" t="s">
        <v>66</v>
      </c>
      <c r="C41" s="15" t="s">
        <v>97</v>
      </c>
      <c r="D41" s="4" t="s">
        <v>69</v>
      </c>
      <c r="E41" s="4" t="s">
        <v>70</v>
      </c>
      <c r="F41" s="4" t="s">
        <v>71</v>
      </c>
      <c r="G41" s="4" t="s">
        <v>32</v>
      </c>
      <c r="H41" s="4" t="str">
        <f t="shared" si="22"/>
        <v>N/A</v>
      </c>
      <c r="I41" s="16" t="str">
        <f t="shared" si="23"/>
        <v>N/A</v>
      </c>
    </row>
    <row r="42" spans="1:9" ht="54" customHeight="1" x14ac:dyDescent="0.25">
      <c r="A42" s="15">
        <v>6</v>
      </c>
      <c r="B42" s="3" t="s">
        <v>56</v>
      </c>
      <c r="C42" s="15" t="s">
        <v>96</v>
      </c>
      <c r="D42" s="4" t="s">
        <v>69</v>
      </c>
      <c r="E42" s="4" t="s">
        <v>73</v>
      </c>
      <c r="F42" s="4" t="s">
        <v>78</v>
      </c>
      <c r="G42" s="4" t="s">
        <v>32</v>
      </c>
      <c r="H42" s="4" t="str">
        <f t="shared" ref="H42" si="24">G42</f>
        <v>N/A</v>
      </c>
      <c r="I42" s="16" t="str">
        <f t="shared" ref="I42" si="25">H42</f>
        <v>N/A</v>
      </c>
    </row>
    <row r="43" spans="1:9" ht="47.25" x14ac:dyDescent="0.25">
      <c r="A43" s="15">
        <v>7</v>
      </c>
      <c r="B43" s="3" t="s">
        <v>93</v>
      </c>
      <c r="C43" s="17" t="s">
        <v>94</v>
      </c>
      <c r="D43" s="4" t="s">
        <v>69</v>
      </c>
      <c r="E43" s="4" t="s">
        <v>83</v>
      </c>
      <c r="F43" s="4" t="s">
        <v>84</v>
      </c>
      <c r="G43" s="4" t="s">
        <v>32</v>
      </c>
      <c r="H43" s="4" t="str">
        <f t="shared" ref="H43" si="26">G43</f>
        <v>N/A</v>
      </c>
      <c r="I43" s="16" t="str">
        <f>H43</f>
        <v>N/A</v>
      </c>
    </row>
    <row r="44" spans="1:9" ht="47.25" x14ac:dyDescent="0.25">
      <c r="A44" s="15">
        <v>8</v>
      </c>
      <c r="B44" s="3" t="s">
        <v>95</v>
      </c>
      <c r="C44" s="17" t="s">
        <v>38</v>
      </c>
      <c r="D44" s="4" t="s">
        <v>69</v>
      </c>
      <c r="E44" s="4" t="s">
        <v>85</v>
      </c>
      <c r="F44" s="4" t="s">
        <v>86</v>
      </c>
      <c r="G44" s="4" t="s">
        <v>32</v>
      </c>
      <c r="H44" s="4" t="str">
        <f t="shared" ref="H44" si="27">G44</f>
        <v>N/A</v>
      </c>
      <c r="I44" s="16" t="str">
        <f>H44</f>
        <v>N/A</v>
      </c>
    </row>
    <row r="45" spans="1:9" ht="47.25" x14ac:dyDescent="0.25">
      <c r="A45" s="15">
        <v>9</v>
      </c>
      <c r="B45" s="3" t="s">
        <v>98</v>
      </c>
      <c r="C45" s="17" t="s">
        <v>101</v>
      </c>
      <c r="D45" s="4" t="s">
        <v>69</v>
      </c>
      <c r="E45" s="4" t="s">
        <v>87</v>
      </c>
      <c r="F45" s="4" t="s">
        <v>88</v>
      </c>
      <c r="G45" s="4" t="s">
        <v>32</v>
      </c>
      <c r="H45" s="4" t="str">
        <f t="shared" ref="H45" si="28">G45</f>
        <v>N/A</v>
      </c>
      <c r="I45" s="16" t="str">
        <f>H45</f>
        <v>N/A</v>
      </c>
    </row>
    <row r="46" spans="1:9" ht="47.25" x14ac:dyDescent="0.25">
      <c r="A46" s="15">
        <v>10</v>
      </c>
      <c r="B46" s="3" t="s">
        <v>99</v>
      </c>
      <c r="C46" s="17" t="s">
        <v>102</v>
      </c>
      <c r="D46" s="4" t="s">
        <v>69</v>
      </c>
      <c r="E46" s="4" t="s">
        <v>89</v>
      </c>
      <c r="F46" s="4" t="s">
        <v>90</v>
      </c>
      <c r="G46" s="4" t="s">
        <v>32</v>
      </c>
      <c r="H46" s="4" t="str">
        <f t="shared" ref="H46" si="29">G46</f>
        <v>N/A</v>
      </c>
      <c r="I46" s="16" t="str">
        <f>H46</f>
        <v>N/A</v>
      </c>
    </row>
    <row r="47" spans="1:9" ht="47.25" x14ac:dyDescent="0.25">
      <c r="A47" s="15">
        <v>11</v>
      </c>
      <c r="B47" s="3" t="s">
        <v>100</v>
      </c>
      <c r="C47" s="17" t="s">
        <v>94</v>
      </c>
      <c r="D47" s="4" t="s">
        <v>69</v>
      </c>
      <c r="E47" s="4" t="s">
        <v>91</v>
      </c>
      <c r="F47" s="4" t="s">
        <v>92</v>
      </c>
      <c r="G47" s="4" t="s">
        <v>32</v>
      </c>
      <c r="H47" s="4" t="str">
        <f t="shared" ref="H47" si="30">G47</f>
        <v>N/A</v>
      </c>
      <c r="I47" s="16" t="str">
        <f>H47</f>
        <v>N/A</v>
      </c>
    </row>
  </sheetData>
  <mergeCells count="20">
    <mergeCell ref="A4:B4"/>
    <mergeCell ref="C4:I4"/>
    <mergeCell ref="A1:I1"/>
    <mergeCell ref="A2:B2"/>
    <mergeCell ref="C2:I2"/>
    <mergeCell ref="A3:B3"/>
    <mergeCell ref="C3:I3"/>
    <mergeCell ref="A33:I3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1:I11"/>
    <mergeCell ref="A12:I13"/>
  </mergeCells>
  <phoneticPr fontId="9" type="noConversion"/>
  <hyperlinks>
    <hyperlink ref="I15" r:id="rId1" xr:uid="{E7C90286-C0E0-4809-8C50-7C70938CAC74}"/>
    <hyperlink ref="I17" r:id="rId2" xr:uid="{DEC6B7EE-917D-4148-B431-BA16545D3C14}"/>
    <hyperlink ref="I16" r:id="rId3" xr:uid="{294F5239-277D-4F56-A6D7-86B868B16EFC}"/>
    <hyperlink ref="I18" r:id="rId4" xr:uid="{B9CFAAF9-D1ED-4869-AF9B-AB396A48193B}"/>
    <hyperlink ref="I19" r:id="rId5" xr:uid="{06DFE7D0-6D7A-4986-8AE6-173215CDD222}"/>
    <hyperlink ref="I20" r:id="rId6" xr:uid="{4F6D41DD-6566-4470-9C2F-F9EA3214D7BD}"/>
    <hyperlink ref="I21" r:id="rId7" xr:uid="{ECAC8B7D-5146-469F-8ACA-9A2AEDEE766E}"/>
  </hyperlinks>
  <printOptions horizontalCentered="1"/>
  <pageMargins left="0.19685039370078741" right="0.19685039370078741" top="0.39370078740157483" bottom="0.39370078740157483" header="0.31496062992125984" footer="0.31496062992125984"/>
  <pageSetup paperSize="258" scale="81" fitToHeight="0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Office</cp:lastModifiedBy>
  <cp:lastPrinted>2026-05-21T16:35:25Z</cp:lastPrinted>
  <dcterms:created xsi:type="dcterms:W3CDTF">2021-03-01T16:27:43Z</dcterms:created>
  <dcterms:modified xsi:type="dcterms:W3CDTF">2026-06-22T18:05:58Z</dcterms:modified>
</cp:coreProperties>
</file>