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rrhhg\OneDrive\Escritorio\PUBLICA ABRIL 2026\INFORMACION PUBLICA DE ABRIL 2026 -\FORMATOS INDIVIDUALES SECAI ABRIL\"/>
    </mc:Choice>
  </mc:AlternateContent>
  <xr:revisionPtr revIDLastSave="0" documentId="13_ncr:1_{5D5965F9-B29F-41DF-AD32-6FFEE3C03960}" xr6:coauthVersionLast="47" xr6:coauthVersionMax="47" xr10:uidLastSave="{00000000-0000-0000-0000-000000000000}"/>
  <bookViews>
    <workbookView xWindow="-120" yWindow="-120" windowWidth="29040" windowHeight="15720" tabRatio="772" xr2:uid="{00000000-000D-0000-FFFF-FFFF00000000}"/>
  </bookViews>
  <sheets>
    <sheet name="N22" sheetId="13" r:id="rId1"/>
  </sheets>
  <definedNames>
    <definedName name="_xlnm._FilterDatabase" localSheetId="0" hidden="1">'N22'!$A$11:$H$35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13" l="1"/>
  <c r="E16" i="13"/>
  <c r="E38" i="13"/>
  <c r="E37" i="13"/>
  <c r="E36" i="13"/>
  <c r="E35" i="13"/>
  <c r="E34" i="13"/>
  <c r="E33" i="13"/>
  <c r="E32" i="13"/>
  <c r="E30" i="13"/>
  <c r="E29" i="13"/>
  <c r="E14" i="13"/>
  <c r="E28" i="13"/>
  <c r="E27" i="13"/>
  <c r="E25" i="13"/>
  <c r="E24" i="13"/>
  <c r="E23" i="13"/>
  <c r="E22" i="13"/>
  <c r="E21" i="13"/>
  <c r="E13" i="13"/>
  <c r="E15" i="13"/>
  <c r="E19" i="13"/>
  <c r="E12" i="13"/>
  <c r="E18" i="13"/>
  <c r="E20" i="13"/>
  <c r="E26" i="13"/>
</calcChain>
</file>

<file path=xl/sharedStrings.xml><?xml version="1.0" encoding="utf-8"?>
<sst xmlns="http://schemas.openxmlformats.org/spreadsheetml/2006/main" count="79" uniqueCount="56">
  <si>
    <t>PRECIO UNITARIO</t>
  </si>
  <si>
    <t>FECHA COMPRA</t>
  </si>
  <si>
    <t>PRECIO TOTAL</t>
  </si>
  <si>
    <t>PROVEEDOR</t>
  </si>
  <si>
    <t>NIT</t>
  </si>
  <si>
    <t>CANTIDAD</t>
  </si>
  <si>
    <t>DESCRIPCIÓN DE COMPRA</t>
  </si>
  <si>
    <t>NUMERAL 22 - COMPRAS DIRECTAS</t>
  </si>
  <si>
    <t>ENTIDAD: GOBERNACION DEPARTAMENTAL DE ESCUINTLA.</t>
  </si>
  <si>
    <t>DIRECCIÓN: 9a. CALLE 3-40 ZONA 1, ESCUINTLA.</t>
  </si>
  <si>
    <t>TELÉFONO: 78899349.</t>
  </si>
  <si>
    <t>CHEQUE</t>
  </si>
  <si>
    <t>HORARIO DE ATENCIÓN: 08:00 - 16:30.</t>
  </si>
  <si>
    <t>TELGUA</t>
  </si>
  <si>
    <t>EMPRESA ELECTRICA GUATEMALA S.A.</t>
  </si>
  <si>
    <t>BENITO BENITO HAROLDO MARDOQUEO</t>
  </si>
  <si>
    <t>1142771K</t>
  </si>
  <si>
    <t>DIRECTOR:  Licda. Vivian Gabriela Mayorga Mayorga.</t>
  </si>
  <si>
    <t xml:space="preserve">COMUNICACIONES CELULARES, S.A </t>
  </si>
  <si>
    <t>AP GARRAFON</t>
  </si>
  <si>
    <t>ENCARGADO DE ACTUALIZACIÓN: MARIO AUGUSTO GONZALEZ VASQUEZ,  SUB JEFE FINANCIERO</t>
  </si>
  <si>
    <t xml:space="preserve">Paquete de galleta Chiky </t>
  </si>
  <si>
    <t>Gatorade 600 ml</t>
  </si>
  <si>
    <t>Servicio de Energía Eléctrica del Contador M05704, correpondiente al mes de Marzo del 2026</t>
  </si>
  <si>
    <t>Servicio de Telefonía Fija del número 7888-0165 del 02/03/2026 al 01/04/2026</t>
  </si>
  <si>
    <t>Servicio de Telefonia fija del Numero 7888-0225  del 02/03/2026 al 01/04/2026</t>
  </si>
  <si>
    <t>Servicio de Telefonía móvil del número 4770-5420 del  09/03/2026 AL 08/04/2026</t>
  </si>
  <si>
    <t>Servicio de Telefonia fija del Numero 173-0408  del 02/03/2026 al 01/04/2026</t>
  </si>
  <si>
    <t>Servicio de Telefonia móvil del Numero 49317739  del 19/02/2026 al 18/03/2026</t>
  </si>
  <si>
    <t>Servicio de Energía Eléctrica del Contador L62828, correpondiente al mes de Marzo del 2026</t>
  </si>
  <si>
    <t>botella de agua pura 600 ml</t>
  </si>
  <si>
    <t>Botella de agua pura 250 ml</t>
  </si>
  <si>
    <t>Gaseosas coca cola lata 354 ml</t>
  </si>
  <si>
    <t xml:space="preserve">Te lipton de varios sabores </t>
  </si>
  <si>
    <t>Aloe Vera 500 ml</t>
  </si>
  <si>
    <t>DISTRIBUIDORA CENTROAMERICA, S. A</t>
  </si>
  <si>
    <t>HILCIA MARIBEL QUIÑONEZ COJULIN DE LOPEZ</t>
  </si>
  <si>
    <t>Servicio de Energía Eléctrica del Contador Y98606, correpondiente al mes de Marzo del 2026</t>
  </si>
  <si>
    <t>Mantenimiento preventivo y correctivo del vehículo tipo hatchback linea AGYA, marca toyota, modelo 2026, color blanco placa O527BCG, propiedad de la Gobernación de Escuintla</t>
  </si>
  <si>
    <t>COFIÑO STAHL Y COMPAÑÍA S, A.</t>
  </si>
  <si>
    <t>Láminas troqeladas de 1.1 metro de ancho, calibre 26 y 12 pies de largo, en policarbonato (el precio incluye mano de obra y accesorios para instalación)</t>
  </si>
  <si>
    <t>INVERSIONES RETANA, S. A.</t>
  </si>
  <si>
    <t>Mantenimiento de batería del vehículo tipo microbús marca Toyota línea Hi Ace, modelo 2007 color azul oscuro mica metálico, placas de circulación O-516 BBF, propiedad de la gobernación departamental de Escuintla</t>
  </si>
  <si>
    <t>JAIME RODOLFO, HERNÁNDEZ HERRERA</t>
  </si>
  <si>
    <t>Servicio y mantenimiento correctivo al sistema de frenos del vehículo tipo Pick Up marca Mazda, línea BT50, modelo 2018, color bronce titanium, placas de circulación O-073BBS, propiedad de la Gobernación Departamental de Escuintla, (incluye repuestos de calidad superior).</t>
  </si>
  <si>
    <t>NERY ALEXANDER XILOJ OSORIO</t>
  </si>
  <si>
    <t>Mantenimiento Preventivo y correctivo del motor del vehículo tipo Pick Up, marca Mazda, línea BT50, modelo 2018, color bronce titanium, placas de circulación O-073BBS propiedad de la Gobernación Departamentañ de Escuintla</t>
  </si>
  <si>
    <t>Repuesto de cartucho de mantenimiento para impresora marca CANON modelo G2160 registrada según código de inventario SICOIN GOB. ESC. 00542E7C ubicada en la oficina de Sub Jefatura Financiera, (el precio incluye el costo de instalación)</t>
  </si>
  <si>
    <t>Microsoft Office 365 con IA copilot Licencia por 1 año incluye un 1TB de almacenamiento en la nube, a instalarse en las computadoras de las oficinas administrativas de la Gobernación Departamental de Escuintla.</t>
  </si>
  <si>
    <t>Servicio de reparación y mantenimiento al equipo de cómputo tipo Desktop, del área de subjefatura financiera GOB. ESC. 00289893, consistente en revisión de software sistemas operativos, antivirus y ofimáticos, limpieza general interna al hadware.</t>
  </si>
  <si>
    <t>Servicio de Reparación y mantenimiento al equipo de cómputo tipo Todo en UNO del área de subjefatura financiera con número de inventario GOB. ESC. 000028AAEE, consistente en revisión de sofware sistemas operativos, antivirus y ofimáticos limpieza general interna del hadware.</t>
  </si>
  <si>
    <t>Servicio de Telefonia móvil del Numero 49317739  del 19/03/2026 al 18/04/2026</t>
  </si>
  <si>
    <t>CORRESPONDE AL MES DE: ABRIL 2026</t>
  </si>
  <si>
    <t>FECHA DE ACTUALIZACIÓN: 30/04/2026</t>
  </si>
  <si>
    <t xml:space="preserve"> EN EL MES DE ABRIL 2026, LA GOBERNACIÓN DEPARTAMENTAL DE ESCUINTLA, SI EFECTÚO GASTOS POR COMPRA DE INSUMOS Y SERVICIOS - </t>
  </si>
  <si>
    <t xml:space="preserve">Mantenimiento,  Reparación y Mejoramiento General de alumbrado exterior de los parqueos 1 y 2, reparación y mantenimiento del alumbrado exterior de oficinas del nuevo edificio de la Gobernación Departamental de Escuintla, realizando cambio total de luminarias convencionales por lamparas de alta eficiencia y luminosidad.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</si>
</sst>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quot;* #,##0.00_);_(&quot;Q&quot;* \(#,##0.00\);_(&quot;Q&quot;* &quot;-&quot;??_);_(@_)"/>
    <numFmt numFmtId="165" formatCode="_-[$Q-100A]* #,##0.00_-;\-[$Q-100A]* #,##0.00_-;_-[$Q-100A]* &quot;-&quot;??_-;_-@_-"/>
  </numFmts>
  <fonts count="15"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b/>
      <sz val="13"/>
      <color theme="1"/>
      <name val="Arial"/>
      <family val="2"/>
    </font>
    <font>
      <b/>
      <sz val="11"/>
      <color theme="0"/>
      <name val="Calibri"/>
      <family val="2"/>
      <scheme val="minor"/>
    </font>
    <font>
      <sz val="9"/>
      <color theme="1"/>
      <name val="Calibri"/>
      <family val="2"/>
      <scheme val="minor"/>
    </font>
    <font>
      <b/>
      <sz val="18"/>
      <color theme="1"/>
      <name val="Calibri"/>
      <family val="2"/>
      <scheme val="minor"/>
    </font>
    <font>
      <sz val="18"/>
      <color theme="1"/>
      <name val="Calibri"/>
      <family val="2"/>
      <scheme val="minor"/>
    </font>
    <font>
      <sz val="8"/>
      <name val="Calibri"/>
      <family val="2"/>
      <scheme val="minor"/>
    </font>
    <font>
      <b/>
      <sz val="16"/>
      <color theme="0"/>
      <name val="Calibri"/>
      <family val="2"/>
      <scheme val="minor"/>
    </font>
    <font>
      <sz val="16"/>
      <color theme="1"/>
      <name val="Calibri"/>
      <family val="2"/>
      <scheme val="minor"/>
    </font>
    <font>
      <b/>
      <sz val="18"/>
      <color theme="0"/>
      <name val="Calibri"/>
      <family val="2"/>
      <scheme val="minor"/>
    </font>
    <font>
      <b/>
      <sz val="18"/>
      <color theme="1"/>
      <name val="Arial"/>
      <family val="2"/>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right/>
      <top style="thin">
        <color indexed="64"/>
      </top>
      <bottom/>
      <diagonal/>
    </border>
    <border>
      <left style="medium">
        <color auto="1"/>
      </left>
      <right style="thin">
        <color auto="1"/>
      </right>
      <top/>
      <bottom/>
      <diagonal/>
    </border>
    <border>
      <left style="thin">
        <color auto="1"/>
      </left>
      <right style="thin">
        <color auto="1"/>
      </right>
      <top/>
      <bottom/>
      <diagonal/>
    </border>
  </borders>
  <cellStyleXfs count="3">
    <xf numFmtId="0" fontId="0" fillId="0" borderId="0"/>
    <xf numFmtId="0" fontId="1" fillId="0" borderId="0"/>
    <xf numFmtId="164" fontId="4" fillId="0" borderId="0" applyFont="0" applyFill="0" applyBorder="0" applyAlignment="0" applyProtection="0"/>
  </cellStyleXfs>
  <cellXfs count="42">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6" fillId="0" borderId="0" xfId="0" applyFont="1" applyAlignment="1">
      <alignment horizontal="center" vertical="center"/>
    </xf>
    <xf numFmtId="14" fontId="7" fillId="0" borderId="0" xfId="0" applyNumberFormat="1" applyFont="1" applyAlignment="1">
      <alignment horizontal="left" vertical="center" wrapText="1"/>
    </xf>
    <xf numFmtId="0" fontId="5" fillId="0" borderId="0" xfId="0" applyFont="1" applyAlignment="1">
      <alignment wrapText="1"/>
    </xf>
    <xf numFmtId="0" fontId="0" fillId="3" borderId="0" xfId="0" applyFill="1" applyAlignment="1">
      <alignment vertical="center"/>
    </xf>
    <xf numFmtId="0" fontId="6" fillId="3" borderId="0" xfId="0" applyFont="1" applyFill="1" applyAlignment="1">
      <alignment horizontal="center" vertical="center"/>
    </xf>
    <xf numFmtId="0" fontId="13" fillId="0" borderId="0" xfId="0" applyFont="1" applyAlignment="1">
      <alignment horizontal="center" vertical="center"/>
    </xf>
    <xf numFmtId="0" fontId="9" fillId="0" borderId="0" xfId="0" applyFont="1" applyAlignment="1">
      <alignment vertical="center"/>
    </xf>
    <xf numFmtId="14" fontId="7" fillId="3" borderId="0" xfId="0" applyNumberFormat="1" applyFont="1" applyFill="1" applyAlignment="1">
      <alignment horizontal="left" vertical="center" wrapText="1"/>
    </xf>
    <xf numFmtId="0" fontId="5" fillId="3" borderId="0" xfId="0" applyFont="1" applyFill="1" applyAlignment="1">
      <alignment wrapText="1"/>
    </xf>
    <xf numFmtId="14" fontId="7" fillId="3" borderId="4" xfId="0" applyNumberFormat="1" applyFont="1" applyFill="1" applyBorder="1" applyAlignment="1">
      <alignment horizontal="left" vertical="center" wrapText="1"/>
    </xf>
    <xf numFmtId="0" fontId="5" fillId="3" borderId="4" xfId="0" applyFont="1" applyFill="1" applyBorder="1" applyAlignment="1">
      <alignment wrapText="1"/>
    </xf>
    <xf numFmtId="165" fontId="5" fillId="3" borderId="4" xfId="0" applyNumberFormat="1" applyFont="1" applyFill="1" applyBorder="1" applyAlignment="1">
      <alignment wrapText="1"/>
    </xf>
    <xf numFmtId="165" fontId="5" fillId="3" borderId="0" xfId="0" applyNumberFormat="1" applyFont="1" applyFill="1" applyAlignment="1">
      <alignment wrapText="1"/>
    </xf>
    <xf numFmtId="165" fontId="5" fillId="0" borderId="0" xfId="0" applyNumberFormat="1" applyFont="1" applyAlignment="1">
      <alignment wrapText="1"/>
    </xf>
    <xf numFmtId="165" fontId="0" fillId="0" borderId="0" xfId="0" applyNumberFormat="1" applyAlignment="1">
      <alignment horizontal="center" vertical="center" wrapText="1"/>
    </xf>
    <xf numFmtId="14" fontId="12" fillId="3" borderId="1" xfId="0" applyNumberFormat="1"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165" fontId="12" fillId="3" borderId="1" xfId="2" applyNumberFormat="1" applyFont="1" applyFill="1" applyBorder="1" applyAlignment="1">
      <alignment horizontal="center" vertical="center" wrapText="1"/>
    </xf>
    <xf numFmtId="0" fontId="11" fillId="3" borderId="0" xfId="0" applyFont="1" applyFill="1" applyAlignment="1">
      <alignment horizontal="center" vertical="center"/>
    </xf>
    <xf numFmtId="0" fontId="12" fillId="3" borderId="0" xfId="0" applyFont="1" applyFill="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65" fontId="2" fillId="0" borderId="1" xfId="0" applyNumberFormat="1" applyFont="1" applyBorder="1" applyAlignment="1">
      <alignment horizontal="center" vertical="center" wrapText="1"/>
    </xf>
    <xf numFmtId="0" fontId="8" fillId="2" borderId="1" xfId="0" applyFont="1" applyFill="1" applyBorder="1" applyAlignment="1">
      <alignment horizontal="center" vertical="center" wrapText="1"/>
    </xf>
    <xf numFmtId="165" fontId="8" fillId="2" borderId="1" xfId="0" applyNumberFormat="1" applyFont="1" applyFill="1" applyBorder="1" applyAlignment="1">
      <alignment horizontal="center" vertical="center" wrapText="1"/>
    </xf>
    <xf numFmtId="14" fontId="12" fillId="3" borderId="3" xfId="0" applyNumberFormat="1"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2" xfId="0" applyFont="1" applyFill="1" applyBorder="1" applyAlignment="1">
      <alignment horizontal="center" vertical="center" wrapText="1"/>
    </xf>
    <xf numFmtId="165" fontId="12" fillId="3" borderId="2" xfId="2" applyNumberFormat="1" applyFont="1" applyFill="1" applyBorder="1" applyAlignment="1">
      <alignment horizontal="center" vertical="center" wrapText="1"/>
    </xf>
    <xf numFmtId="14" fontId="12" fillId="3" borderId="5" xfId="0" applyNumberFormat="1"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3" borderId="6" xfId="0" applyFont="1" applyFill="1" applyBorder="1" applyAlignment="1">
      <alignment horizontal="center" vertical="center" wrapText="1"/>
    </xf>
    <xf numFmtId="165" fontId="12" fillId="3" borderId="6" xfId="2"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8" fillId="0" borderId="1" xfId="0" applyFont="1" applyBorder="1" applyAlignment="1">
      <alignment horizontal="left" vertical="center"/>
    </xf>
    <xf numFmtId="0" fontId="3" fillId="0" borderId="1" xfId="0" applyFont="1" applyBorder="1" applyAlignment="1">
      <alignment horizontal="center" vertical="center"/>
    </xf>
    <xf numFmtId="0" fontId="8" fillId="0" borderId="1" xfId="0" applyFont="1" applyBorder="1" applyAlignment="1">
      <alignment horizontal="left" vertical="center" wrapText="1"/>
    </xf>
  </cellXfs>
  <cellStyles count="3">
    <cellStyle name="Moneda" xfId="2" builtinId="4"/>
    <cellStyle name="Normal" xfId="0" builtinId="0"/>
    <cellStyle name="Normal 2" xfId="1" xr:uid="{00000000-0005-0000-0000-000002000000}"/>
  </cellStyles>
  <dxfs count="1">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BC57"/>
  <sheetViews>
    <sheetView tabSelected="1" topLeftCell="A32" zoomScale="70" zoomScaleNormal="70" workbookViewId="0">
      <selection activeCell="B36" sqref="B36"/>
    </sheetView>
  </sheetViews>
  <sheetFormatPr baseColWidth="10" defaultRowHeight="15" x14ac:dyDescent="0.25"/>
  <cols>
    <col min="1" max="1" width="14.85546875" style="1" customWidth="1"/>
    <col min="2" max="2" width="55.140625" style="2" customWidth="1"/>
    <col min="3" max="3" width="14.42578125" style="3" customWidth="1"/>
    <col min="4" max="4" width="16" style="3" customWidth="1"/>
    <col min="5" max="5" width="16" style="18" customWidth="1"/>
    <col min="6" max="6" width="30.42578125" style="2" customWidth="1"/>
    <col min="7" max="7" width="16.28515625" style="3" customWidth="1"/>
    <col min="8" max="8" width="8.28515625" style="4" bestFit="1" customWidth="1"/>
    <col min="9" max="16384" width="11.42578125" style="1"/>
  </cols>
  <sheetData>
    <row r="1" spans="1:8" ht="23.25" x14ac:dyDescent="0.25">
      <c r="A1" s="39" t="s">
        <v>8</v>
      </c>
      <c r="B1" s="39"/>
      <c r="C1" s="39"/>
      <c r="D1" s="39"/>
      <c r="E1" s="39"/>
      <c r="F1" s="39"/>
      <c r="G1" s="39"/>
    </row>
    <row r="2" spans="1:8" ht="23.25" x14ac:dyDescent="0.25">
      <c r="A2" s="39" t="s">
        <v>9</v>
      </c>
      <c r="B2" s="39"/>
      <c r="C2" s="39"/>
      <c r="D2" s="39"/>
      <c r="E2" s="39"/>
      <c r="F2" s="39"/>
      <c r="G2" s="39"/>
    </row>
    <row r="3" spans="1:8" ht="23.25" x14ac:dyDescent="0.25">
      <c r="A3" s="41" t="s">
        <v>12</v>
      </c>
      <c r="B3" s="41"/>
      <c r="C3" s="41"/>
      <c r="D3" s="41"/>
      <c r="E3" s="41"/>
      <c r="F3" s="41"/>
      <c r="G3" s="41"/>
    </row>
    <row r="4" spans="1:8" ht="23.25" x14ac:dyDescent="0.25">
      <c r="A4" s="39" t="s">
        <v>10</v>
      </c>
      <c r="B4" s="39"/>
      <c r="C4" s="39"/>
      <c r="D4" s="39"/>
      <c r="E4" s="39"/>
      <c r="F4" s="39"/>
      <c r="G4" s="39"/>
    </row>
    <row r="5" spans="1:8" ht="23.25" x14ac:dyDescent="0.25">
      <c r="A5" s="39" t="s">
        <v>17</v>
      </c>
      <c r="B5" s="39"/>
      <c r="C5" s="39"/>
      <c r="D5" s="39"/>
      <c r="E5" s="39"/>
      <c r="F5" s="39"/>
      <c r="G5" s="39"/>
    </row>
    <row r="6" spans="1:8" ht="23.25" x14ac:dyDescent="0.25">
      <c r="A6" s="39" t="s">
        <v>20</v>
      </c>
      <c r="B6" s="39"/>
      <c r="C6" s="39"/>
      <c r="D6" s="39"/>
      <c r="E6" s="39"/>
      <c r="F6" s="39"/>
      <c r="G6" s="39"/>
    </row>
    <row r="7" spans="1:8" ht="23.25" x14ac:dyDescent="0.25">
      <c r="A7" s="39" t="s">
        <v>53</v>
      </c>
      <c r="B7" s="39"/>
      <c r="C7" s="39"/>
      <c r="D7" s="39"/>
      <c r="E7" s="39"/>
      <c r="F7" s="39"/>
      <c r="G7" s="39"/>
    </row>
    <row r="8" spans="1:8" ht="23.25" x14ac:dyDescent="0.25">
      <c r="A8" s="39" t="s">
        <v>52</v>
      </c>
      <c r="B8" s="39"/>
      <c r="C8" s="39"/>
      <c r="D8" s="39"/>
      <c r="E8" s="39"/>
      <c r="F8" s="39"/>
      <c r="G8" s="39"/>
    </row>
    <row r="9" spans="1:8" ht="15.75" x14ac:dyDescent="0.25">
      <c r="A9" s="25"/>
      <c r="B9" s="26"/>
      <c r="C9" s="26"/>
      <c r="D9" s="26"/>
      <c r="E9" s="27"/>
      <c r="F9" s="26"/>
      <c r="G9" s="26"/>
    </row>
    <row r="10" spans="1:8" ht="21" x14ac:dyDescent="0.25">
      <c r="A10" s="40" t="s">
        <v>7</v>
      </c>
      <c r="B10" s="40"/>
      <c r="C10" s="40"/>
      <c r="D10" s="40"/>
      <c r="E10" s="40"/>
      <c r="F10" s="40"/>
      <c r="G10" s="40"/>
    </row>
    <row r="11" spans="1:8" s="10" customFormat="1" ht="46.5" x14ac:dyDescent="0.25">
      <c r="A11" s="28" t="s">
        <v>1</v>
      </c>
      <c r="B11" s="28" t="s">
        <v>6</v>
      </c>
      <c r="C11" s="28" t="s">
        <v>5</v>
      </c>
      <c r="D11" s="28" t="s">
        <v>0</v>
      </c>
      <c r="E11" s="29" t="s">
        <v>2</v>
      </c>
      <c r="F11" s="28" t="s">
        <v>3</v>
      </c>
      <c r="G11" s="28" t="s">
        <v>4</v>
      </c>
      <c r="H11" s="9" t="s">
        <v>11</v>
      </c>
    </row>
    <row r="12" spans="1:8" s="24" customFormat="1" ht="63" x14ac:dyDescent="0.25">
      <c r="A12" s="30">
        <v>46127</v>
      </c>
      <c r="B12" s="31" t="s">
        <v>37</v>
      </c>
      <c r="C12" s="32">
        <v>1</v>
      </c>
      <c r="D12" s="33">
        <v>2499.15</v>
      </c>
      <c r="E12" s="33">
        <f t="shared" ref="E12:E38" si="0">C12*D12</f>
        <v>2499.15</v>
      </c>
      <c r="F12" s="32" t="s">
        <v>14</v>
      </c>
      <c r="G12" s="32">
        <v>326445</v>
      </c>
      <c r="H12" s="23"/>
    </row>
    <row r="13" spans="1:8" s="24" customFormat="1" ht="63" x14ac:dyDescent="0.25">
      <c r="A13" s="30">
        <v>46119</v>
      </c>
      <c r="B13" s="31" t="s">
        <v>29</v>
      </c>
      <c r="C13" s="32">
        <v>1</v>
      </c>
      <c r="D13" s="33">
        <v>2642.74</v>
      </c>
      <c r="E13" s="33">
        <f t="shared" si="0"/>
        <v>2642.74</v>
      </c>
      <c r="F13" s="32" t="s">
        <v>14</v>
      </c>
      <c r="G13" s="32">
        <v>326445</v>
      </c>
      <c r="H13" s="23"/>
    </row>
    <row r="14" spans="1:8" s="24" customFormat="1" ht="63" x14ac:dyDescent="0.25">
      <c r="A14" s="30">
        <v>46121</v>
      </c>
      <c r="B14" s="31" t="s">
        <v>23</v>
      </c>
      <c r="C14" s="32">
        <v>1</v>
      </c>
      <c r="D14" s="33">
        <v>5951.06</v>
      </c>
      <c r="E14" s="33">
        <f t="shared" si="0"/>
        <v>5951.06</v>
      </c>
      <c r="F14" s="32" t="s">
        <v>14</v>
      </c>
      <c r="G14" s="32">
        <v>326445</v>
      </c>
      <c r="H14" s="23"/>
    </row>
    <row r="15" spans="1:8" s="24" customFormat="1" ht="42" x14ac:dyDescent="0.25">
      <c r="A15" s="30">
        <v>46101</v>
      </c>
      <c r="B15" s="31" t="s">
        <v>28</v>
      </c>
      <c r="C15" s="32">
        <v>1</v>
      </c>
      <c r="D15" s="33">
        <v>589</v>
      </c>
      <c r="E15" s="33">
        <f t="shared" si="0"/>
        <v>589</v>
      </c>
      <c r="F15" s="32" t="s">
        <v>18</v>
      </c>
      <c r="G15" s="32">
        <v>5498104</v>
      </c>
      <c r="H15" s="23"/>
    </row>
    <row r="16" spans="1:8" s="24" customFormat="1" ht="42" x14ac:dyDescent="0.25">
      <c r="A16" s="30">
        <v>46132</v>
      </c>
      <c r="B16" s="31" t="s">
        <v>51</v>
      </c>
      <c r="C16" s="32">
        <v>1</v>
      </c>
      <c r="D16" s="33">
        <v>589</v>
      </c>
      <c r="E16" s="33">
        <f t="shared" si="0"/>
        <v>589</v>
      </c>
      <c r="F16" s="32" t="s">
        <v>18</v>
      </c>
      <c r="G16" s="32">
        <v>5498104</v>
      </c>
      <c r="H16" s="23"/>
    </row>
    <row r="17" spans="1:8" s="24" customFormat="1" ht="42" x14ac:dyDescent="0.25">
      <c r="A17" s="30">
        <v>46116</v>
      </c>
      <c r="B17" s="31" t="s">
        <v>25</v>
      </c>
      <c r="C17" s="32">
        <v>1</v>
      </c>
      <c r="D17" s="33">
        <v>644.41999999999996</v>
      </c>
      <c r="E17" s="33">
        <v>644.41999999999996</v>
      </c>
      <c r="F17" s="32" t="s">
        <v>13</v>
      </c>
      <c r="G17" s="32">
        <v>9929290</v>
      </c>
      <c r="H17" s="23"/>
    </row>
    <row r="18" spans="1:8" s="24" customFormat="1" ht="42" x14ac:dyDescent="0.25">
      <c r="A18" s="30">
        <v>46116</v>
      </c>
      <c r="B18" s="31" t="s">
        <v>27</v>
      </c>
      <c r="C18" s="32">
        <v>1</v>
      </c>
      <c r="D18" s="33">
        <v>661.48</v>
      </c>
      <c r="E18" s="33">
        <f t="shared" si="0"/>
        <v>661.48</v>
      </c>
      <c r="F18" s="32" t="s">
        <v>13</v>
      </c>
      <c r="G18" s="32">
        <v>9929290</v>
      </c>
      <c r="H18" s="23"/>
    </row>
    <row r="19" spans="1:8" s="24" customFormat="1" ht="48.75" customHeight="1" x14ac:dyDescent="0.25">
      <c r="A19" s="30">
        <v>46121</v>
      </c>
      <c r="B19" s="31" t="s">
        <v>26</v>
      </c>
      <c r="C19" s="32">
        <v>1</v>
      </c>
      <c r="D19" s="33">
        <v>906</v>
      </c>
      <c r="E19" s="33">
        <f t="shared" si="0"/>
        <v>906</v>
      </c>
      <c r="F19" s="32" t="s">
        <v>13</v>
      </c>
      <c r="G19" s="32">
        <v>9929290</v>
      </c>
      <c r="H19" s="23"/>
    </row>
    <row r="20" spans="1:8" s="24" customFormat="1" ht="42" x14ac:dyDescent="0.25">
      <c r="A20" s="30">
        <v>46116</v>
      </c>
      <c r="B20" s="31" t="s">
        <v>24</v>
      </c>
      <c r="C20" s="32">
        <v>1</v>
      </c>
      <c r="D20" s="33">
        <v>791.32</v>
      </c>
      <c r="E20" s="33">
        <f t="shared" si="0"/>
        <v>791.32</v>
      </c>
      <c r="F20" s="32" t="s">
        <v>13</v>
      </c>
      <c r="G20" s="32">
        <v>9929290</v>
      </c>
      <c r="H20" s="23"/>
    </row>
    <row r="21" spans="1:8" s="24" customFormat="1" ht="42" x14ac:dyDescent="0.25">
      <c r="A21" s="30">
        <v>46122</v>
      </c>
      <c r="B21" s="31" t="s">
        <v>30</v>
      </c>
      <c r="C21" s="32">
        <v>200</v>
      </c>
      <c r="D21" s="33">
        <v>6</v>
      </c>
      <c r="E21" s="33">
        <f t="shared" si="0"/>
        <v>1200</v>
      </c>
      <c r="F21" s="32" t="s">
        <v>15</v>
      </c>
      <c r="G21" s="32" t="s">
        <v>16</v>
      </c>
      <c r="H21" s="23"/>
    </row>
    <row r="22" spans="1:8" s="24" customFormat="1" ht="42" x14ac:dyDescent="0.25">
      <c r="A22" s="30">
        <v>46122</v>
      </c>
      <c r="B22" s="31" t="s">
        <v>31</v>
      </c>
      <c r="C22" s="32">
        <v>312</v>
      </c>
      <c r="D22" s="33">
        <v>1.9</v>
      </c>
      <c r="E22" s="33">
        <f t="shared" si="0"/>
        <v>592.79999999999995</v>
      </c>
      <c r="F22" s="32" t="s">
        <v>15</v>
      </c>
      <c r="G22" s="32" t="s">
        <v>16</v>
      </c>
      <c r="H22" s="23"/>
    </row>
    <row r="23" spans="1:8" s="24" customFormat="1" ht="42" x14ac:dyDescent="0.25">
      <c r="A23" s="30">
        <v>46122</v>
      </c>
      <c r="B23" s="31" t="s">
        <v>32</v>
      </c>
      <c r="C23" s="32">
        <v>200</v>
      </c>
      <c r="D23" s="33">
        <v>6</v>
      </c>
      <c r="E23" s="33">
        <f t="shared" si="0"/>
        <v>1200</v>
      </c>
      <c r="F23" s="32" t="s">
        <v>15</v>
      </c>
      <c r="G23" s="32" t="s">
        <v>16</v>
      </c>
      <c r="H23" s="23"/>
    </row>
    <row r="24" spans="1:8" s="24" customFormat="1" ht="42" x14ac:dyDescent="0.25">
      <c r="A24" s="30">
        <v>46122</v>
      </c>
      <c r="B24" s="31" t="s">
        <v>22</v>
      </c>
      <c r="C24" s="32">
        <v>100</v>
      </c>
      <c r="D24" s="33">
        <v>11</v>
      </c>
      <c r="E24" s="33">
        <f t="shared" si="0"/>
        <v>1100</v>
      </c>
      <c r="F24" s="32" t="s">
        <v>15</v>
      </c>
      <c r="G24" s="32" t="s">
        <v>16</v>
      </c>
      <c r="H24" s="23"/>
    </row>
    <row r="25" spans="1:8" s="24" customFormat="1" ht="42" x14ac:dyDescent="0.25">
      <c r="A25" s="30">
        <v>46122</v>
      </c>
      <c r="B25" s="31" t="s">
        <v>33</v>
      </c>
      <c r="C25" s="32">
        <v>100</v>
      </c>
      <c r="D25" s="33">
        <v>9</v>
      </c>
      <c r="E25" s="33">
        <f t="shared" si="0"/>
        <v>900</v>
      </c>
      <c r="F25" s="32" t="s">
        <v>15</v>
      </c>
      <c r="G25" s="32" t="s">
        <v>16</v>
      </c>
      <c r="H25" s="23"/>
    </row>
    <row r="26" spans="1:8" s="24" customFormat="1" ht="42" x14ac:dyDescent="0.25">
      <c r="A26" s="30">
        <v>46122</v>
      </c>
      <c r="B26" s="31" t="s">
        <v>34</v>
      </c>
      <c r="C26" s="32">
        <v>75</v>
      </c>
      <c r="D26" s="33">
        <v>15</v>
      </c>
      <c r="E26" s="33">
        <f t="shared" si="0"/>
        <v>1125</v>
      </c>
      <c r="F26" s="32" t="s">
        <v>15</v>
      </c>
      <c r="G26" s="32" t="s">
        <v>16</v>
      </c>
      <c r="H26" s="23"/>
    </row>
    <row r="27" spans="1:8" s="24" customFormat="1" ht="42" x14ac:dyDescent="0.25">
      <c r="A27" s="30">
        <v>46122</v>
      </c>
      <c r="B27" s="31" t="s">
        <v>21</v>
      </c>
      <c r="C27" s="32">
        <v>15</v>
      </c>
      <c r="D27" s="33">
        <v>30</v>
      </c>
      <c r="E27" s="33">
        <f t="shared" si="0"/>
        <v>450</v>
      </c>
      <c r="F27" s="32" t="s">
        <v>15</v>
      </c>
      <c r="G27" s="32" t="s">
        <v>16</v>
      </c>
      <c r="H27" s="23"/>
    </row>
    <row r="28" spans="1:8" s="24" customFormat="1" ht="42" x14ac:dyDescent="0.25">
      <c r="A28" s="34">
        <v>46121</v>
      </c>
      <c r="B28" s="35" t="s">
        <v>19</v>
      </c>
      <c r="C28" s="36">
        <v>30</v>
      </c>
      <c r="D28" s="37">
        <v>16</v>
      </c>
      <c r="E28" s="37">
        <f t="shared" si="0"/>
        <v>480</v>
      </c>
      <c r="F28" s="36" t="s">
        <v>35</v>
      </c>
      <c r="G28" s="36">
        <v>1592882</v>
      </c>
      <c r="H28" s="23"/>
    </row>
    <row r="29" spans="1:8" s="24" customFormat="1" ht="111" customHeight="1" x14ac:dyDescent="0.25">
      <c r="A29" s="19">
        <v>46129</v>
      </c>
      <c r="B29" s="20" t="s">
        <v>38</v>
      </c>
      <c r="C29" s="21">
        <v>1</v>
      </c>
      <c r="D29" s="22">
        <v>767.97</v>
      </c>
      <c r="E29" s="22">
        <f t="shared" si="0"/>
        <v>767.97</v>
      </c>
      <c r="F29" s="21" t="s">
        <v>39</v>
      </c>
      <c r="G29" s="21">
        <v>332917</v>
      </c>
      <c r="H29" s="23"/>
    </row>
    <row r="30" spans="1:8" s="24" customFormat="1" ht="87" customHeight="1" x14ac:dyDescent="0.25">
      <c r="A30" s="19">
        <v>46125</v>
      </c>
      <c r="B30" s="20" t="s">
        <v>40</v>
      </c>
      <c r="C30" s="21">
        <v>5</v>
      </c>
      <c r="D30" s="22">
        <v>1200</v>
      </c>
      <c r="E30" s="22">
        <f t="shared" si="0"/>
        <v>6000</v>
      </c>
      <c r="F30" s="21" t="s">
        <v>41</v>
      </c>
      <c r="G30" s="21">
        <v>112858724</v>
      </c>
      <c r="H30" s="23"/>
    </row>
    <row r="31" spans="1:8" s="24" customFormat="1" ht="221.25" customHeight="1" x14ac:dyDescent="0.25">
      <c r="A31" s="19">
        <v>46136</v>
      </c>
      <c r="B31" s="20" t="s">
        <v>55</v>
      </c>
      <c r="C31" s="21">
        <v>1</v>
      </c>
      <c r="D31" s="22">
        <v>24500</v>
      </c>
      <c r="E31" s="22">
        <f t="shared" si="0"/>
        <v>24500</v>
      </c>
      <c r="F31" s="21" t="s">
        <v>41</v>
      </c>
      <c r="G31" s="21">
        <v>112858724</v>
      </c>
      <c r="H31" s="23"/>
    </row>
    <row r="32" spans="1:8" s="24" customFormat="1" ht="138" customHeight="1" x14ac:dyDescent="0.25">
      <c r="A32" s="19">
        <v>46129</v>
      </c>
      <c r="B32" s="20" t="s">
        <v>42</v>
      </c>
      <c r="C32" s="21">
        <v>1</v>
      </c>
      <c r="D32" s="22">
        <v>50</v>
      </c>
      <c r="E32" s="22">
        <f t="shared" si="0"/>
        <v>50</v>
      </c>
      <c r="F32" s="21" t="s">
        <v>43</v>
      </c>
      <c r="G32" s="21">
        <v>3978117</v>
      </c>
      <c r="H32" s="23"/>
    </row>
    <row r="33" spans="1:55" s="24" customFormat="1" ht="147" x14ac:dyDescent="0.25">
      <c r="A33" s="19">
        <v>46127</v>
      </c>
      <c r="B33" s="20" t="s">
        <v>44</v>
      </c>
      <c r="C33" s="21">
        <v>1</v>
      </c>
      <c r="D33" s="22">
        <v>975</v>
      </c>
      <c r="E33" s="22">
        <f t="shared" si="0"/>
        <v>975</v>
      </c>
      <c r="F33" s="21" t="s">
        <v>45</v>
      </c>
      <c r="G33" s="21">
        <v>98649612</v>
      </c>
      <c r="H33" s="23"/>
    </row>
    <row r="34" spans="1:55" s="24" customFormat="1" ht="126" x14ac:dyDescent="0.25">
      <c r="A34" s="19">
        <v>46127</v>
      </c>
      <c r="B34" s="20" t="s">
        <v>46</v>
      </c>
      <c r="C34" s="21">
        <v>1</v>
      </c>
      <c r="D34" s="22">
        <v>950</v>
      </c>
      <c r="E34" s="22">
        <f t="shared" si="0"/>
        <v>950</v>
      </c>
      <c r="F34" s="21" t="s">
        <v>45</v>
      </c>
      <c r="G34" s="21">
        <v>98649612</v>
      </c>
      <c r="H34" s="23"/>
    </row>
    <row r="35" spans="1:55" s="24" customFormat="1" ht="158.25" customHeight="1" x14ac:dyDescent="0.25">
      <c r="A35" s="19">
        <v>46127</v>
      </c>
      <c r="B35" s="20" t="s">
        <v>47</v>
      </c>
      <c r="C35" s="21">
        <v>1</v>
      </c>
      <c r="D35" s="22">
        <v>600</v>
      </c>
      <c r="E35" s="22">
        <f t="shared" si="0"/>
        <v>600</v>
      </c>
      <c r="F35" s="21" t="s">
        <v>36</v>
      </c>
      <c r="G35" s="21">
        <v>119706296</v>
      </c>
      <c r="H35" s="23"/>
    </row>
    <row r="36" spans="1:55" s="24" customFormat="1" ht="126" x14ac:dyDescent="0.25">
      <c r="A36" s="19">
        <v>46136</v>
      </c>
      <c r="B36" s="20" t="s">
        <v>48</v>
      </c>
      <c r="C36" s="21">
        <v>15</v>
      </c>
      <c r="D36" s="22">
        <v>600</v>
      </c>
      <c r="E36" s="22">
        <f t="shared" si="0"/>
        <v>9000</v>
      </c>
      <c r="F36" s="21" t="s">
        <v>36</v>
      </c>
      <c r="G36" s="21">
        <v>119706296</v>
      </c>
      <c r="H36" s="23"/>
    </row>
    <row r="37" spans="1:55" s="24" customFormat="1" ht="147" x14ac:dyDescent="0.25">
      <c r="A37" s="19">
        <v>46136</v>
      </c>
      <c r="B37" s="20" t="s">
        <v>49</v>
      </c>
      <c r="C37" s="21">
        <v>1</v>
      </c>
      <c r="D37" s="22">
        <v>600</v>
      </c>
      <c r="E37" s="22">
        <f t="shared" si="0"/>
        <v>600</v>
      </c>
      <c r="F37" s="21" t="s">
        <v>36</v>
      </c>
      <c r="G37" s="21">
        <v>119706296</v>
      </c>
      <c r="H37" s="23"/>
    </row>
    <row r="38" spans="1:55" s="24" customFormat="1" ht="172.5" customHeight="1" x14ac:dyDescent="0.25">
      <c r="A38" s="19">
        <v>46136</v>
      </c>
      <c r="B38" s="20" t="s">
        <v>50</v>
      </c>
      <c r="C38" s="21">
        <v>1</v>
      </c>
      <c r="D38" s="22">
        <v>600</v>
      </c>
      <c r="E38" s="22">
        <f t="shared" si="0"/>
        <v>600</v>
      </c>
      <c r="F38" s="21" t="s">
        <v>36</v>
      </c>
      <c r="G38" s="21">
        <v>119706296</v>
      </c>
      <c r="H38" s="23"/>
    </row>
    <row r="39" spans="1:55" ht="55.5" customHeight="1" x14ac:dyDescent="0.25">
      <c r="A39" s="38" t="s">
        <v>54</v>
      </c>
      <c r="B39" s="38"/>
      <c r="C39" s="38"/>
      <c r="D39" s="38"/>
      <c r="E39" s="38"/>
      <c r="F39" s="38"/>
      <c r="G39" s="38"/>
      <c r="H39" s="8"/>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row>
    <row r="40" spans="1:55" ht="16.5" customHeight="1" x14ac:dyDescent="0.25">
      <c r="A40" s="13"/>
      <c r="B40" s="14"/>
      <c r="C40" s="14"/>
      <c r="D40" s="14"/>
      <c r="E40" s="15"/>
      <c r="F40" s="14"/>
      <c r="G40" s="14"/>
    </row>
    <row r="41" spans="1:55" ht="16.5" customHeight="1" x14ac:dyDescent="0.25">
      <c r="A41" s="11"/>
      <c r="B41" s="12"/>
      <c r="C41" s="12"/>
      <c r="D41" s="12"/>
      <c r="E41" s="16"/>
      <c r="F41" s="12"/>
      <c r="G41" s="12"/>
    </row>
    <row r="42" spans="1:55" ht="16.5" customHeight="1" x14ac:dyDescent="0.25">
      <c r="A42" s="11"/>
      <c r="B42" s="12"/>
      <c r="C42" s="12"/>
      <c r="D42" s="12"/>
      <c r="E42" s="16"/>
      <c r="F42" s="12"/>
      <c r="G42" s="12"/>
    </row>
    <row r="43" spans="1:55" ht="16.5" customHeight="1" x14ac:dyDescent="0.25">
      <c r="A43" s="5"/>
      <c r="B43" s="6"/>
      <c r="C43" s="6"/>
      <c r="D43" s="6"/>
      <c r="E43" s="17"/>
      <c r="F43" s="6"/>
      <c r="G43" s="6"/>
    </row>
    <row r="44" spans="1:55" ht="16.5" customHeight="1" x14ac:dyDescent="0.25">
      <c r="A44" s="5"/>
      <c r="B44" s="6"/>
      <c r="C44" s="6"/>
      <c r="D44" s="6"/>
      <c r="E44" s="17"/>
      <c r="F44" s="6"/>
      <c r="G44" s="6"/>
    </row>
    <row r="45" spans="1:55" ht="16.5" customHeight="1" x14ac:dyDescent="0.25">
      <c r="A45" s="5"/>
      <c r="B45" s="6"/>
      <c r="C45" s="6"/>
      <c r="D45" s="6"/>
      <c r="E45" s="17"/>
      <c r="F45" s="6"/>
      <c r="G45" s="6"/>
    </row>
    <row r="46" spans="1:55" ht="16.5" customHeight="1" x14ac:dyDescent="0.25">
      <c r="A46" s="5"/>
      <c r="B46" s="6"/>
      <c r="C46" s="6"/>
      <c r="D46" s="6"/>
      <c r="E46" s="17"/>
      <c r="F46" s="6"/>
      <c r="G46" s="6"/>
    </row>
    <row r="47" spans="1:55" ht="16.5" customHeight="1" x14ac:dyDescent="0.25">
      <c r="A47" s="5"/>
      <c r="B47" s="6"/>
      <c r="C47" s="6"/>
      <c r="D47" s="6"/>
      <c r="E47" s="17"/>
      <c r="F47" s="6"/>
      <c r="G47" s="6"/>
    </row>
    <row r="48" spans="1:55" ht="16.5" customHeight="1" x14ac:dyDescent="0.25">
      <c r="A48" s="5"/>
      <c r="B48" s="6"/>
      <c r="C48" s="6"/>
      <c r="D48" s="6"/>
      <c r="E48" s="17"/>
      <c r="F48" s="6"/>
      <c r="G48" s="6"/>
    </row>
    <row r="49" spans="1:7" ht="16.5" customHeight="1" x14ac:dyDescent="0.25">
      <c r="A49" s="5"/>
      <c r="B49" s="6"/>
      <c r="C49" s="6"/>
      <c r="D49" s="6"/>
      <c r="E49" s="17"/>
      <c r="F49" s="6"/>
      <c r="G49" s="6"/>
    </row>
    <row r="50" spans="1:7" ht="16.5" customHeight="1" x14ac:dyDescent="0.25">
      <c r="A50" s="5"/>
      <c r="B50" s="6"/>
      <c r="C50" s="6"/>
      <c r="D50" s="6"/>
      <c r="E50" s="17"/>
      <c r="F50" s="6"/>
      <c r="G50" s="6"/>
    </row>
    <row r="51" spans="1:7" ht="16.5" customHeight="1" x14ac:dyDescent="0.25">
      <c r="A51" s="5"/>
      <c r="B51" s="6"/>
      <c r="C51" s="6"/>
      <c r="D51" s="6"/>
      <c r="E51" s="17"/>
      <c r="F51" s="6"/>
      <c r="G51" s="6"/>
    </row>
    <row r="52" spans="1:7" ht="16.5" customHeight="1" x14ac:dyDescent="0.25">
      <c r="A52" s="5"/>
      <c r="B52" s="6"/>
      <c r="C52" s="6"/>
      <c r="D52" s="6"/>
      <c r="E52" s="17"/>
      <c r="F52" s="6"/>
      <c r="G52" s="6"/>
    </row>
    <row r="53" spans="1:7" ht="16.5" customHeight="1" x14ac:dyDescent="0.25">
      <c r="A53" s="5"/>
      <c r="B53" s="6"/>
      <c r="C53" s="6"/>
      <c r="D53" s="6"/>
      <c r="E53" s="17"/>
      <c r="F53" s="6"/>
      <c r="G53" s="6"/>
    </row>
    <row r="54" spans="1:7" ht="16.5" customHeight="1" x14ac:dyDescent="0.25">
      <c r="A54" s="5"/>
      <c r="B54" s="6"/>
      <c r="C54" s="6"/>
      <c r="D54" s="6"/>
      <c r="E54" s="17"/>
      <c r="F54" s="6"/>
      <c r="G54" s="6"/>
    </row>
    <row r="55" spans="1:7" ht="16.5" customHeight="1" x14ac:dyDescent="0.25">
      <c r="A55" s="5"/>
      <c r="B55" s="6"/>
      <c r="C55" s="6"/>
      <c r="D55" s="6"/>
      <c r="E55" s="17"/>
      <c r="F55" s="6"/>
      <c r="G55" s="6"/>
    </row>
    <row r="56" spans="1:7" ht="16.5" customHeight="1" x14ac:dyDescent="0.25">
      <c r="A56" s="5"/>
      <c r="B56" s="6"/>
      <c r="C56" s="6"/>
      <c r="D56" s="6"/>
      <c r="E56" s="17"/>
      <c r="F56" s="6"/>
      <c r="G56" s="6"/>
    </row>
    <row r="57" spans="1:7" ht="15" customHeight="1" x14ac:dyDescent="0.25">
      <c r="B57" s="6"/>
      <c r="C57" s="6"/>
      <c r="D57" s="6"/>
      <c r="E57" s="17"/>
      <c r="F57" s="6"/>
      <c r="G57" s="6"/>
    </row>
  </sheetData>
  <mergeCells count="10">
    <mergeCell ref="A39:G39"/>
    <mergeCell ref="A1:G1"/>
    <mergeCell ref="A7:G7"/>
    <mergeCell ref="A8:G8"/>
    <mergeCell ref="A10:G10"/>
    <mergeCell ref="A2:G2"/>
    <mergeCell ref="A3:G3"/>
    <mergeCell ref="A4:G4"/>
    <mergeCell ref="A5:G5"/>
    <mergeCell ref="A6:G6"/>
  </mergeCells>
  <phoneticPr fontId="10" type="noConversion"/>
  <conditionalFormatting sqref="F12:G38">
    <cfRule type="cellIs" dxfId="0" priority="1" operator="equal">
      <formula>50800500.5</formula>
    </cfRule>
  </conditionalFormatting>
  <printOptions horizontalCentered="1"/>
  <pageMargins left="0.23622047244094491" right="0.23622047244094491" top="0.74803149606299213" bottom="0.74803149606299213" header="0.31496062992125984" footer="0.31496062992125984"/>
  <pageSetup scale="80" fitToWidth="0" orientation="landscape" horizontalDpi="4294967293"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Office</cp:lastModifiedBy>
  <cp:lastPrinted>2026-05-20T20:19:32Z</cp:lastPrinted>
  <dcterms:created xsi:type="dcterms:W3CDTF">2017-12-05T18:01:17Z</dcterms:created>
  <dcterms:modified xsi:type="dcterms:W3CDTF">2026-05-20T20:19:39Z</dcterms:modified>
</cp:coreProperties>
</file>