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rhhg\OneDrive\Escritorio\PUBLICA MARZO\"/>
    </mc:Choice>
  </mc:AlternateContent>
  <xr:revisionPtr revIDLastSave="0" documentId="13_ncr:1_{A060900B-EFBA-43B6-B277-09AD74C8B57A}" xr6:coauthVersionLast="47" xr6:coauthVersionMax="47" xr10:uidLastSave="{00000000-0000-0000-0000-000000000000}"/>
  <bookViews>
    <workbookView xWindow="-120" yWindow="-120" windowWidth="29040" windowHeight="15720" xr2:uid="{F249DB31-CB38-49B3-B963-A52175981916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5" i="1" l="1"/>
  <c r="E46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4" i="1"/>
  <c r="E12" i="1"/>
  <c r="E11" i="1"/>
</calcChain>
</file>

<file path=xl/sharedStrings.xml><?xml version="1.0" encoding="utf-8"?>
<sst xmlns="http://schemas.openxmlformats.org/spreadsheetml/2006/main" count="102" uniqueCount="65">
  <si>
    <t>DIRECCIÓN: 9a. CALLE 3-40 ZONA 1, ESCUINTLA.</t>
  </si>
  <si>
    <t>HORARIO DE ATENCIÓN: 08:00 - 16:30.</t>
  </si>
  <si>
    <t>TELÉFONO: 78899349.</t>
  </si>
  <si>
    <t>DIRECTOR:  Licda. Vivian Gabriela Mayorga Mayorga.</t>
  </si>
  <si>
    <t>ENCARGADO DE ACTUALIZACIÓN: MARIO AUGUSTO GONZALES VASQUEZ,  SUB JEFE FINANCIERO</t>
  </si>
  <si>
    <t>CORRESPONDE AL MES DE: MARZO 2026</t>
  </si>
  <si>
    <t>NUMERAL 22 - COMPRAS DIRECTAS</t>
  </si>
  <si>
    <t>FECHA COMPRA</t>
  </si>
  <si>
    <t>DESCRIPCIÓN DE COMPRA</t>
  </si>
  <si>
    <t>CANTIDAD</t>
  </si>
  <si>
    <t>PRECIO UNITARIO</t>
  </si>
  <si>
    <t>PRECIO TOTAL</t>
  </si>
  <si>
    <t>PROVEEDOR</t>
  </si>
  <si>
    <t>NIT</t>
  </si>
  <si>
    <t>Servicio de Energía Eléctrica del Contador Y98606, correpondiente al mes de Febrero del 2026</t>
  </si>
  <si>
    <t>EMPRESA ELECTRICA GUATEMALA S.A.</t>
  </si>
  <si>
    <t>Servicio de Energía Eléctrica del Contador L62828, correpondiente al mes de Febrero del 2026</t>
  </si>
  <si>
    <t>Servicio de Energía Eléctrica del Contador M05704, correpondiente al mes de Febrero del 2026</t>
  </si>
  <si>
    <t>Servicio de Telefonia móvil del Numero 49317739  del 19/01/2026 al 18/02/2026</t>
  </si>
  <si>
    <t xml:space="preserve">COMUNICACIONES CELULARES, S.A </t>
  </si>
  <si>
    <t>Servicio de Telefonia fija del Numero 7888-0225  del 02/02/2026 al 01/03/2026</t>
  </si>
  <si>
    <t>TELGUA</t>
  </si>
  <si>
    <t>Servicio de Telefonia fija del Numero 173-0408  del 02/02/2026 al 01/03/2026</t>
  </si>
  <si>
    <t>Servicio de Telefonía móvil del número 4770-5420 del  08/02/2026 al 08/03/2026</t>
  </si>
  <si>
    <t>Servicio de Telefonía Fija del número 7888-0165 del 02/02/2026 al 01/03/2026</t>
  </si>
  <si>
    <t>Servicio de Telefonía móvil del número 3762-5992 del 02/02/2026 al 01/03/2026</t>
  </si>
  <si>
    <t>Mantenimiento preventivo y correctivo del vehículo tipo HASHBACK, línea AGYA, marca Toyota, modelo 2026, colo blanco, placa O-527BCG propiedad de la Gobernación Departamental de Escuintla</t>
  </si>
  <si>
    <t>Cofiño Stalh y Compañía, S. A</t>
  </si>
  <si>
    <t>Habilitación de 500 hojas original y 1000 hojas copias de distinto color de formulario de requisiciones a almacén con númeracion correlativa de la 601 a 1100, con aplicación al código 110 de CC, para uso exclusivo de Almacén de la Gobernación Departamental de Escuintla</t>
  </si>
  <si>
    <t>CONTRALORÍA GENERAL DE CUENTAS</t>
  </si>
  <si>
    <t>637672k</t>
  </si>
  <si>
    <t>Autorización de 500 hojas original y 100 hojas copia de distinto color de formulario de requisiciones a almacén, con aplicación al código 103 de CC, para uso exclusivo del Almacén de Gobernación Departamental de Escuintla</t>
  </si>
  <si>
    <t>AP GARRAFON</t>
  </si>
  <si>
    <t>DISTRIBUIDORA CENTROAMERICANA, S. A.</t>
  </si>
  <si>
    <t>Resma de Papel Bond Tamaño Carta</t>
  </si>
  <si>
    <t>EL MERCADER, S. A</t>
  </si>
  <si>
    <t>Servilletas cuadradas de palpel</t>
  </si>
  <si>
    <t>BENITO BENITO HAROLDO MARDOQUEO</t>
  </si>
  <si>
    <t>1142771K</t>
  </si>
  <si>
    <t>rollos de toallas para manos</t>
  </si>
  <si>
    <t>cilindro de gas</t>
  </si>
  <si>
    <t>JORGE ABEL GÓMEZ DAMIÁN</t>
  </si>
  <si>
    <t>Sobre plástico vertical con hilo tamaño oficio</t>
  </si>
  <si>
    <t>Folder plástico Tamaño Carta</t>
  </si>
  <si>
    <t>Folder plástico tamaño Oficio</t>
  </si>
  <si>
    <t>Paquetes de cucharas plásticas</t>
  </si>
  <si>
    <t>Paquetes de tenedor plástico</t>
  </si>
  <si>
    <t>Sello de Hule en aparato autompatico de bolsillo</t>
  </si>
  <si>
    <t>CD´s grabables en caja individual MAXELL</t>
  </si>
  <si>
    <t>Caja de clip Jumbi de colores</t>
  </si>
  <si>
    <t>Tarro de axion 425 gramos lava trastes</t>
  </si>
  <si>
    <t>Ambiental glade de varios aromas (desodorantes en Spray )</t>
  </si>
  <si>
    <t>Pledge limpia muebles</t>
  </si>
  <si>
    <t>Toalla doble para trapear</t>
  </si>
  <si>
    <t>Servilletas de tela</t>
  </si>
  <si>
    <t>Batería Alcalinas AAA</t>
  </si>
  <si>
    <t>Baterías Alcalinas AA</t>
  </si>
  <si>
    <t>paquetes de duroport grande</t>
  </si>
  <si>
    <t>Paquete de bandeja de duroport No. 0</t>
  </si>
  <si>
    <t>Reparación y mantenimiento al sistema de refrigeración del motor, cinsistente en limpieza de radiador, desmontaje y montaje de fan clutch del vehículo tipo Pick-Up marca Mazda, línea BT50, modelo 2018, color bronce titanium, placas de circulación O-073BBS, propiedad de la Gobernación Departamental de Escuintla</t>
  </si>
  <si>
    <t>NERY ALEXANDER XILOJ OSORIO</t>
  </si>
  <si>
    <t xml:space="preserve"> EN EL MES DE MARZO 2026, LA GOBERNACIÓN DEPARTAMENTAL DE ESCUINTLA, SI EFECTUO GASTOS POR COMPRA DE INSUMOS Y SERVICIOS - </t>
  </si>
  <si>
    <t>FECHA DE ACTUALIZACIÓN: 06/04/2026.</t>
  </si>
  <si>
    <t xml:space="preserve">Mantenimiento y reparacion de Estructura Metalica que funciona como cerco protector y porton de ingreso a los edificios Antiguo y Nuevo de la Gobernación Departamental de Escuintla, consistente en aplicación de pintura Anticorrosiva de maxima calidad asi como reparar partes que esten dañadas por la corrosion de metal . </t>
  </si>
  <si>
    <t>INVERSIONES RETANA SOCIDAD ANONIMA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</si>
</sst>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Q&quot;* #,##0.00_-;\-&quot;Q&quot;* #,##0.00_-;_-&quot;Q&quot;* &quot;-&quot;??_-;_-@_-"/>
    <numFmt numFmtId="164" formatCode="_-[$Q-100A]* #,##0.00_-;\-[$Q-100A]* #,##0.00_-;_-[$Q-100A]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2" xfId="0" applyFont="1" applyFill="1" applyBorder="1" applyAlignment="1">
      <alignment horizontal="left" vertical="center"/>
    </xf>
    <xf numFmtId="0" fontId="2" fillId="4" borderId="3" xfId="0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14" fontId="3" fillId="3" borderId="8" xfId="0" applyNumberFormat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center" vertical="center" wrapText="1"/>
    </xf>
    <xf numFmtId="164" fontId="3" fillId="3" borderId="9" xfId="1" applyNumberFormat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vertical="center"/>
    </xf>
    <xf numFmtId="14" fontId="3" fillId="3" borderId="4" xfId="0" applyNumberFormat="1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 wrapText="1"/>
    </xf>
    <xf numFmtId="44" fontId="3" fillId="3" borderId="11" xfId="0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horizontal="center" vertical="center" wrapText="1"/>
    </xf>
    <xf numFmtId="14" fontId="3" fillId="3" borderId="0" xfId="0" applyNumberFormat="1" applyFont="1" applyFill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center" vertical="center" wrapText="1"/>
    </xf>
    <xf numFmtId="164" fontId="3" fillId="3" borderId="10" xfId="1" applyNumberFormat="1" applyFont="1" applyFill="1" applyBorder="1" applyAlignment="1">
      <alignment horizontal="center" vertical="center" wrapText="1"/>
    </xf>
    <xf numFmtId="14" fontId="3" fillId="3" borderId="1" xfId="0" applyNumberFormat="1" applyFont="1" applyFill="1" applyBorder="1" applyAlignment="1">
      <alignment vertical="center"/>
    </xf>
    <xf numFmtId="0" fontId="4" fillId="3" borderId="0" xfId="0" applyFont="1" applyFill="1" applyAlignment="1">
      <alignment horizontal="center" wrapText="1"/>
    </xf>
    <xf numFmtId="0" fontId="4" fillId="3" borderId="0" xfId="0" applyFont="1" applyFill="1" applyAlignment="1">
      <alignment wrapText="1"/>
    </xf>
    <xf numFmtId="0" fontId="3" fillId="0" borderId="0" xfId="0" applyFont="1"/>
    <xf numFmtId="0" fontId="3" fillId="0" borderId="0" xfId="0" applyFont="1" applyAlignment="1">
      <alignment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1BC1AA-5B3B-4897-A317-5FFF7005F184}">
  <dimension ref="A1:G52"/>
  <sheetViews>
    <sheetView tabSelected="1" topLeftCell="A46" zoomScale="70" zoomScaleNormal="70" workbookViewId="0">
      <selection activeCell="L49" sqref="L49"/>
    </sheetView>
  </sheetViews>
  <sheetFormatPr baseColWidth="10" defaultRowHeight="15.75" x14ac:dyDescent="0.25"/>
  <cols>
    <col min="1" max="1" width="12.140625" style="29" customWidth="1"/>
    <col min="2" max="2" width="36.85546875" style="30" customWidth="1"/>
    <col min="3" max="3" width="7.28515625" style="29" customWidth="1"/>
    <col min="4" max="4" width="16" style="29" customWidth="1"/>
    <col min="5" max="5" width="11.85546875" style="29" customWidth="1"/>
    <col min="6" max="6" width="16.28515625" style="29" customWidth="1"/>
    <col min="7" max="7" width="14.85546875" style="29" customWidth="1"/>
  </cols>
  <sheetData>
    <row r="1" spans="1:7" x14ac:dyDescent="0.25">
      <c r="A1" s="3" t="s">
        <v>0</v>
      </c>
      <c r="B1" s="3"/>
      <c r="C1" s="3"/>
      <c r="D1" s="3"/>
      <c r="E1" s="3"/>
      <c r="F1" s="3"/>
      <c r="G1" s="3"/>
    </row>
    <row r="2" spans="1:7" x14ac:dyDescent="0.25">
      <c r="A2" s="4" t="s">
        <v>1</v>
      </c>
      <c r="B2" s="4"/>
      <c r="C2" s="4"/>
      <c r="D2" s="4"/>
      <c r="E2" s="4"/>
      <c r="F2" s="4"/>
      <c r="G2" s="4"/>
    </row>
    <row r="3" spans="1:7" x14ac:dyDescent="0.25">
      <c r="A3" s="3" t="s">
        <v>2</v>
      </c>
      <c r="B3" s="3"/>
      <c r="C3" s="3"/>
      <c r="D3" s="3"/>
      <c r="E3" s="3"/>
      <c r="F3" s="3"/>
      <c r="G3" s="3"/>
    </row>
    <row r="4" spans="1:7" x14ac:dyDescent="0.25">
      <c r="A4" s="3" t="s">
        <v>3</v>
      </c>
      <c r="B4" s="3"/>
      <c r="C4" s="3"/>
      <c r="D4" s="3"/>
      <c r="E4" s="3"/>
      <c r="F4" s="3"/>
      <c r="G4" s="3"/>
    </row>
    <row r="5" spans="1:7" x14ac:dyDescent="0.25">
      <c r="A5" s="3" t="s">
        <v>4</v>
      </c>
      <c r="B5" s="3"/>
      <c r="C5" s="3"/>
      <c r="D5" s="3"/>
      <c r="E5" s="3"/>
      <c r="F5" s="3"/>
      <c r="G5" s="3"/>
    </row>
    <row r="6" spans="1:7" x14ac:dyDescent="0.25">
      <c r="A6" s="5" t="s">
        <v>62</v>
      </c>
      <c r="B6" s="6"/>
      <c r="C6" s="6"/>
      <c r="D6" s="6"/>
      <c r="E6" s="6"/>
      <c r="F6" s="6"/>
      <c r="G6" s="7"/>
    </row>
    <row r="7" spans="1:7" x14ac:dyDescent="0.25">
      <c r="A7" s="5" t="s">
        <v>5</v>
      </c>
      <c r="B7" s="6"/>
      <c r="C7" s="6"/>
      <c r="D7" s="6"/>
      <c r="E7" s="6"/>
      <c r="F7" s="6"/>
      <c r="G7" s="7"/>
    </row>
    <row r="8" spans="1:7" x14ac:dyDescent="0.25">
      <c r="A8" s="1"/>
      <c r="B8" s="2"/>
      <c r="C8" s="2"/>
      <c r="D8" s="2"/>
      <c r="E8" s="2"/>
      <c r="F8" s="2"/>
      <c r="G8" s="2"/>
    </row>
    <row r="9" spans="1:7" ht="16.5" thickBot="1" x14ac:dyDescent="0.3">
      <c r="A9" s="8" t="s">
        <v>6</v>
      </c>
      <c r="B9" s="8"/>
      <c r="C9" s="8"/>
      <c r="D9" s="8"/>
      <c r="E9" s="8"/>
      <c r="F9" s="8"/>
      <c r="G9" s="8"/>
    </row>
    <row r="10" spans="1:7" ht="32.25" thickBot="1" x14ac:dyDescent="0.3">
      <c r="A10" s="9" t="s">
        <v>7</v>
      </c>
      <c r="B10" s="9" t="s">
        <v>8</v>
      </c>
      <c r="C10" s="10" t="s">
        <v>9</v>
      </c>
      <c r="D10" s="9" t="s">
        <v>10</v>
      </c>
      <c r="E10" s="10" t="s">
        <v>11</v>
      </c>
      <c r="F10" s="9" t="s">
        <v>12</v>
      </c>
      <c r="G10" s="11" t="s">
        <v>13</v>
      </c>
    </row>
    <row r="11" spans="1:7" ht="114" customHeight="1" x14ac:dyDescent="0.25">
      <c r="A11" s="12">
        <v>46088</v>
      </c>
      <c r="B11" s="13" t="s">
        <v>14</v>
      </c>
      <c r="C11" s="14">
        <v>1</v>
      </c>
      <c r="D11" s="15">
        <v>2221.15</v>
      </c>
      <c r="E11" s="15">
        <f t="shared" ref="E11:E42" si="0">C11*D11</f>
        <v>2221.15</v>
      </c>
      <c r="F11" s="14" t="s">
        <v>15</v>
      </c>
      <c r="G11" s="14">
        <v>326445</v>
      </c>
    </row>
    <row r="12" spans="1:7" ht="102" customHeight="1" x14ac:dyDescent="0.25">
      <c r="A12" s="12">
        <v>46087</v>
      </c>
      <c r="B12" s="13" t="s">
        <v>16</v>
      </c>
      <c r="C12" s="14">
        <v>1</v>
      </c>
      <c r="D12" s="15">
        <v>2646.42</v>
      </c>
      <c r="E12" s="15">
        <f t="shared" si="0"/>
        <v>2646.42</v>
      </c>
      <c r="F12" s="14" t="s">
        <v>15</v>
      </c>
      <c r="G12" s="14">
        <v>326445</v>
      </c>
    </row>
    <row r="13" spans="1:7" ht="91.5" customHeight="1" x14ac:dyDescent="0.25">
      <c r="A13" s="12">
        <v>46087</v>
      </c>
      <c r="B13" s="13" t="s">
        <v>17</v>
      </c>
      <c r="C13" s="14">
        <v>1</v>
      </c>
      <c r="D13" s="15">
        <v>4752.55</v>
      </c>
      <c r="E13" s="15">
        <v>4752.55</v>
      </c>
      <c r="F13" s="14" t="s">
        <v>15</v>
      </c>
      <c r="G13" s="14">
        <v>326445</v>
      </c>
    </row>
    <row r="14" spans="1:7" ht="88.5" customHeight="1" x14ac:dyDescent="0.25">
      <c r="A14" s="12">
        <v>46072</v>
      </c>
      <c r="B14" s="13" t="s">
        <v>18</v>
      </c>
      <c r="C14" s="14">
        <v>1</v>
      </c>
      <c r="D14" s="15">
        <v>589</v>
      </c>
      <c r="E14" s="15">
        <f t="shared" si="0"/>
        <v>589</v>
      </c>
      <c r="F14" s="14" t="s">
        <v>19</v>
      </c>
      <c r="G14" s="14">
        <v>5498104</v>
      </c>
    </row>
    <row r="15" spans="1:7" ht="77.25" customHeight="1" x14ac:dyDescent="0.25">
      <c r="A15" s="12">
        <v>46084</v>
      </c>
      <c r="B15" s="13" t="s">
        <v>20</v>
      </c>
      <c r="C15" s="14">
        <v>1</v>
      </c>
      <c r="D15" s="15">
        <v>633.41999999999996</v>
      </c>
      <c r="E15" s="15">
        <v>633.41999999999996</v>
      </c>
      <c r="F15" s="14" t="s">
        <v>21</v>
      </c>
      <c r="G15" s="14">
        <v>9929290</v>
      </c>
    </row>
    <row r="16" spans="1:7" ht="71.25" customHeight="1" x14ac:dyDescent="0.25">
      <c r="A16" s="12">
        <v>46084</v>
      </c>
      <c r="B16" s="13" t="s">
        <v>22</v>
      </c>
      <c r="C16" s="14">
        <v>1</v>
      </c>
      <c r="D16" s="15">
        <v>653.79999999999995</v>
      </c>
      <c r="E16" s="15">
        <f t="shared" si="0"/>
        <v>653.79999999999995</v>
      </c>
      <c r="F16" s="14" t="s">
        <v>21</v>
      </c>
      <c r="G16" s="14">
        <v>9929290</v>
      </c>
    </row>
    <row r="17" spans="1:7" ht="68.25" customHeight="1" x14ac:dyDescent="0.25">
      <c r="A17" s="12">
        <v>46090</v>
      </c>
      <c r="B17" s="13" t="s">
        <v>23</v>
      </c>
      <c r="C17" s="14">
        <v>1</v>
      </c>
      <c r="D17" s="15">
        <v>906</v>
      </c>
      <c r="E17" s="15">
        <f t="shared" si="0"/>
        <v>906</v>
      </c>
      <c r="F17" s="14" t="s">
        <v>21</v>
      </c>
      <c r="G17" s="14">
        <v>9929290</v>
      </c>
    </row>
    <row r="18" spans="1:7" ht="70.5" customHeight="1" x14ac:dyDescent="0.25">
      <c r="A18" s="12">
        <v>46084</v>
      </c>
      <c r="B18" s="13" t="s">
        <v>24</v>
      </c>
      <c r="C18" s="14">
        <v>1</v>
      </c>
      <c r="D18" s="15">
        <v>792.1</v>
      </c>
      <c r="E18" s="15">
        <f t="shared" si="0"/>
        <v>792.1</v>
      </c>
      <c r="F18" s="14" t="s">
        <v>21</v>
      </c>
      <c r="G18" s="14">
        <v>9929290</v>
      </c>
    </row>
    <row r="19" spans="1:7" ht="47.25" x14ac:dyDescent="0.25">
      <c r="A19" s="12">
        <v>46083</v>
      </c>
      <c r="B19" s="13" t="s">
        <v>25</v>
      </c>
      <c r="C19" s="14">
        <v>1</v>
      </c>
      <c r="D19" s="15">
        <v>600</v>
      </c>
      <c r="E19" s="15">
        <f t="shared" si="0"/>
        <v>600</v>
      </c>
      <c r="F19" s="14" t="s">
        <v>21</v>
      </c>
      <c r="G19" s="14">
        <v>9929290</v>
      </c>
    </row>
    <row r="20" spans="1:7" ht="172.5" customHeight="1" x14ac:dyDescent="0.25">
      <c r="A20" s="12">
        <v>46093</v>
      </c>
      <c r="B20" s="13" t="s">
        <v>26</v>
      </c>
      <c r="C20" s="14">
        <v>1</v>
      </c>
      <c r="D20" s="15">
        <v>538.13</v>
      </c>
      <c r="E20" s="15">
        <f t="shared" si="0"/>
        <v>538.13</v>
      </c>
      <c r="F20" s="14" t="s">
        <v>27</v>
      </c>
      <c r="G20" s="14">
        <v>332917</v>
      </c>
    </row>
    <row r="21" spans="1:7" ht="228.75" customHeight="1" x14ac:dyDescent="0.25">
      <c r="A21" s="12">
        <v>46094</v>
      </c>
      <c r="B21" s="13" t="s">
        <v>28</v>
      </c>
      <c r="C21" s="14">
        <v>1500</v>
      </c>
      <c r="D21" s="15">
        <v>0.55000000000000004</v>
      </c>
      <c r="E21" s="15">
        <f t="shared" si="0"/>
        <v>825.00000000000011</v>
      </c>
      <c r="F21" s="14" t="s">
        <v>29</v>
      </c>
      <c r="G21" s="14" t="s">
        <v>30</v>
      </c>
    </row>
    <row r="22" spans="1:7" ht="181.5" customHeight="1" x14ac:dyDescent="0.25">
      <c r="A22" s="12">
        <v>46094</v>
      </c>
      <c r="B22" s="13" t="s">
        <v>31</v>
      </c>
      <c r="C22" s="14">
        <v>3</v>
      </c>
      <c r="D22" s="15">
        <v>5.5</v>
      </c>
      <c r="E22" s="15">
        <f t="shared" si="0"/>
        <v>16.5</v>
      </c>
      <c r="F22" s="14" t="s">
        <v>29</v>
      </c>
      <c r="G22" s="14" t="s">
        <v>30</v>
      </c>
    </row>
    <row r="23" spans="1:7" ht="47.25" x14ac:dyDescent="0.25">
      <c r="A23" s="12">
        <v>46087</v>
      </c>
      <c r="B23" s="13" t="s">
        <v>32</v>
      </c>
      <c r="C23" s="14">
        <v>25</v>
      </c>
      <c r="D23" s="15">
        <v>15</v>
      </c>
      <c r="E23" s="15">
        <f t="shared" si="0"/>
        <v>375</v>
      </c>
      <c r="F23" s="14" t="s">
        <v>33</v>
      </c>
      <c r="G23" s="14">
        <v>6647820</v>
      </c>
    </row>
    <row r="24" spans="1:7" x14ac:dyDescent="0.25">
      <c r="A24" s="12">
        <v>46083</v>
      </c>
      <c r="B24" s="13" t="s">
        <v>34</v>
      </c>
      <c r="C24" s="14">
        <v>50</v>
      </c>
      <c r="D24" s="15">
        <v>38.9</v>
      </c>
      <c r="E24" s="15">
        <f t="shared" si="0"/>
        <v>1945</v>
      </c>
      <c r="F24" s="14" t="s">
        <v>35</v>
      </c>
      <c r="G24" s="14">
        <v>107920484</v>
      </c>
    </row>
    <row r="25" spans="1:7" ht="47.25" x14ac:dyDescent="0.25">
      <c r="A25" s="12">
        <v>46079</v>
      </c>
      <c r="B25" s="13" t="s">
        <v>36</v>
      </c>
      <c r="C25" s="14">
        <v>30</v>
      </c>
      <c r="D25" s="15">
        <v>7.5</v>
      </c>
      <c r="E25" s="15">
        <f t="shared" si="0"/>
        <v>225</v>
      </c>
      <c r="F25" s="14" t="s">
        <v>37</v>
      </c>
      <c r="G25" s="14" t="s">
        <v>38</v>
      </c>
    </row>
    <row r="26" spans="1:7" ht="47.25" x14ac:dyDescent="0.25">
      <c r="A26" s="12">
        <v>46079</v>
      </c>
      <c r="B26" s="13" t="s">
        <v>39</v>
      </c>
      <c r="C26" s="14">
        <v>130</v>
      </c>
      <c r="D26" s="15">
        <v>77</v>
      </c>
      <c r="E26" s="15">
        <f t="shared" si="0"/>
        <v>10010</v>
      </c>
      <c r="F26" s="14" t="s">
        <v>37</v>
      </c>
      <c r="G26" s="14" t="s">
        <v>38</v>
      </c>
    </row>
    <row r="27" spans="1:7" ht="31.5" x14ac:dyDescent="0.25">
      <c r="A27" s="12">
        <v>46084</v>
      </c>
      <c r="B27" s="13" t="s">
        <v>40</v>
      </c>
      <c r="C27" s="14">
        <v>1</v>
      </c>
      <c r="D27" s="15">
        <v>98</v>
      </c>
      <c r="E27" s="15">
        <f t="shared" si="0"/>
        <v>98</v>
      </c>
      <c r="F27" s="14" t="s">
        <v>41</v>
      </c>
      <c r="G27" s="14">
        <v>6647820</v>
      </c>
    </row>
    <row r="28" spans="1:7" ht="31.5" x14ac:dyDescent="0.25">
      <c r="A28" s="12">
        <v>46083</v>
      </c>
      <c r="B28" s="13" t="s">
        <v>42</v>
      </c>
      <c r="C28" s="14">
        <v>150</v>
      </c>
      <c r="D28" s="15">
        <v>6.95</v>
      </c>
      <c r="E28" s="15">
        <f t="shared" si="0"/>
        <v>1042.5</v>
      </c>
      <c r="F28" s="14" t="s">
        <v>35</v>
      </c>
      <c r="G28" s="14">
        <v>107920484</v>
      </c>
    </row>
    <row r="29" spans="1:7" x14ac:dyDescent="0.25">
      <c r="A29" s="12">
        <v>46083</v>
      </c>
      <c r="B29" s="13" t="s">
        <v>43</v>
      </c>
      <c r="C29" s="14">
        <v>100</v>
      </c>
      <c r="D29" s="15">
        <v>4.1500000000000004</v>
      </c>
      <c r="E29" s="15">
        <f t="shared" si="0"/>
        <v>415.00000000000006</v>
      </c>
      <c r="F29" s="14" t="s">
        <v>35</v>
      </c>
      <c r="G29" s="14">
        <v>107920484</v>
      </c>
    </row>
    <row r="30" spans="1:7" x14ac:dyDescent="0.25">
      <c r="A30" s="12">
        <v>46083</v>
      </c>
      <c r="B30" s="13" t="s">
        <v>44</v>
      </c>
      <c r="C30" s="14">
        <v>100</v>
      </c>
      <c r="D30" s="15">
        <v>4.6500000000000004</v>
      </c>
      <c r="E30" s="15">
        <f t="shared" si="0"/>
        <v>465.00000000000006</v>
      </c>
      <c r="F30" s="14" t="s">
        <v>35</v>
      </c>
      <c r="G30" s="14">
        <v>107920484</v>
      </c>
    </row>
    <row r="31" spans="1:7" ht="47.25" x14ac:dyDescent="0.25">
      <c r="A31" s="12">
        <v>46079</v>
      </c>
      <c r="B31" s="13" t="s">
        <v>45</v>
      </c>
      <c r="C31" s="14">
        <v>30</v>
      </c>
      <c r="D31" s="15">
        <v>6</v>
      </c>
      <c r="E31" s="15">
        <f t="shared" si="0"/>
        <v>180</v>
      </c>
      <c r="F31" s="14" t="s">
        <v>37</v>
      </c>
      <c r="G31" s="14" t="s">
        <v>38</v>
      </c>
    </row>
    <row r="32" spans="1:7" ht="47.25" x14ac:dyDescent="0.25">
      <c r="A32" s="12">
        <v>46079</v>
      </c>
      <c r="B32" s="13" t="s">
        <v>46</v>
      </c>
      <c r="C32" s="14">
        <v>15</v>
      </c>
      <c r="D32" s="15">
        <v>6</v>
      </c>
      <c r="E32" s="15">
        <f t="shared" si="0"/>
        <v>90</v>
      </c>
      <c r="F32" s="14" t="s">
        <v>37</v>
      </c>
      <c r="G32" s="14">
        <v>6647820</v>
      </c>
    </row>
    <row r="33" spans="1:7" ht="31.5" x14ac:dyDescent="0.25">
      <c r="A33" s="12">
        <v>46083</v>
      </c>
      <c r="B33" s="13" t="s">
        <v>47</v>
      </c>
      <c r="C33" s="14">
        <v>1</v>
      </c>
      <c r="D33" s="15">
        <v>209.7</v>
      </c>
      <c r="E33" s="15">
        <f t="shared" si="0"/>
        <v>209.7</v>
      </c>
      <c r="F33" s="14" t="s">
        <v>35</v>
      </c>
      <c r="G33" s="14">
        <v>107920484</v>
      </c>
    </row>
    <row r="34" spans="1:7" ht="31.5" x14ac:dyDescent="0.25">
      <c r="A34" s="12">
        <v>46083</v>
      </c>
      <c r="B34" s="13" t="s">
        <v>48</v>
      </c>
      <c r="C34" s="14">
        <v>100</v>
      </c>
      <c r="D34" s="15">
        <v>12.9</v>
      </c>
      <c r="E34" s="15">
        <f t="shared" si="0"/>
        <v>1290</v>
      </c>
      <c r="F34" s="14" t="s">
        <v>35</v>
      </c>
      <c r="G34" s="14">
        <v>107920484</v>
      </c>
    </row>
    <row r="35" spans="1:7" x14ac:dyDescent="0.25">
      <c r="A35" s="12">
        <v>46083</v>
      </c>
      <c r="B35" s="13" t="s">
        <v>49</v>
      </c>
      <c r="C35" s="14">
        <v>18</v>
      </c>
      <c r="D35" s="15">
        <v>7.9</v>
      </c>
      <c r="E35" s="15">
        <f t="shared" si="0"/>
        <v>142.20000000000002</v>
      </c>
      <c r="F35" s="14" t="s">
        <v>35</v>
      </c>
      <c r="G35" s="14">
        <v>107920484</v>
      </c>
    </row>
    <row r="36" spans="1:7" ht="47.25" x14ac:dyDescent="0.25">
      <c r="A36" s="12">
        <v>46079</v>
      </c>
      <c r="B36" s="13" t="s">
        <v>50</v>
      </c>
      <c r="C36" s="14">
        <v>8</v>
      </c>
      <c r="D36" s="15">
        <v>19.75</v>
      </c>
      <c r="E36" s="15">
        <f t="shared" si="0"/>
        <v>158</v>
      </c>
      <c r="F36" s="14" t="s">
        <v>37</v>
      </c>
      <c r="G36" s="14" t="s">
        <v>38</v>
      </c>
    </row>
    <row r="37" spans="1:7" ht="47.25" x14ac:dyDescent="0.25">
      <c r="A37" s="12">
        <v>46079</v>
      </c>
      <c r="B37" s="13" t="s">
        <v>51</v>
      </c>
      <c r="C37" s="14">
        <v>30</v>
      </c>
      <c r="D37" s="16">
        <v>37.75</v>
      </c>
      <c r="E37" s="15">
        <f t="shared" si="0"/>
        <v>1132.5</v>
      </c>
      <c r="F37" s="14" t="s">
        <v>37</v>
      </c>
      <c r="G37" s="14" t="s">
        <v>38</v>
      </c>
    </row>
    <row r="38" spans="1:7" ht="47.25" x14ac:dyDescent="0.25">
      <c r="A38" s="12">
        <v>46079</v>
      </c>
      <c r="B38" s="13" t="s">
        <v>52</v>
      </c>
      <c r="C38" s="14">
        <v>30</v>
      </c>
      <c r="D38" s="16">
        <v>68.5</v>
      </c>
      <c r="E38" s="15">
        <f t="shared" si="0"/>
        <v>2055</v>
      </c>
      <c r="F38" s="14" t="s">
        <v>37</v>
      </c>
      <c r="G38" s="14" t="s">
        <v>38</v>
      </c>
    </row>
    <row r="39" spans="1:7" ht="47.25" x14ac:dyDescent="0.25">
      <c r="A39" s="12">
        <v>46079</v>
      </c>
      <c r="B39" s="13" t="s">
        <v>53</v>
      </c>
      <c r="C39" s="14">
        <v>12</v>
      </c>
      <c r="D39" s="16">
        <v>53.5</v>
      </c>
      <c r="E39" s="15">
        <f t="shared" si="0"/>
        <v>642</v>
      </c>
      <c r="F39" s="14" t="s">
        <v>37</v>
      </c>
      <c r="G39" s="14" t="s">
        <v>38</v>
      </c>
    </row>
    <row r="40" spans="1:7" ht="47.25" x14ac:dyDescent="0.25">
      <c r="A40" s="12">
        <v>46079</v>
      </c>
      <c r="B40" s="13" t="s">
        <v>54</v>
      </c>
      <c r="C40" s="14">
        <v>12</v>
      </c>
      <c r="D40" s="16">
        <v>11.5</v>
      </c>
      <c r="E40" s="15">
        <f t="shared" si="0"/>
        <v>138</v>
      </c>
      <c r="F40" s="14" t="s">
        <v>37</v>
      </c>
      <c r="G40" s="14" t="s">
        <v>38</v>
      </c>
    </row>
    <row r="41" spans="1:7" ht="47.25" x14ac:dyDescent="0.25">
      <c r="A41" s="12">
        <v>46079</v>
      </c>
      <c r="B41" s="13" t="s">
        <v>55</v>
      </c>
      <c r="C41" s="14">
        <v>10</v>
      </c>
      <c r="D41" s="16">
        <v>13.75</v>
      </c>
      <c r="E41" s="15">
        <f t="shared" si="0"/>
        <v>137.5</v>
      </c>
      <c r="F41" s="14" t="s">
        <v>37</v>
      </c>
      <c r="G41" s="14" t="s">
        <v>38</v>
      </c>
    </row>
    <row r="42" spans="1:7" ht="47.25" x14ac:dyDescent="0.25">
      <c r="A42" s="12">
        <v>46079</v>
      </c>
      <c r="B42" s="13" t="s">
        <v>56</v>
      </c>
      <c r="C42" s="14">
        <v>10</v>
      </c>
      <c r="D42" s="16">
        <v>13.75</v>
      </c>
      <c r="E42" s="15">
        <f t="shared" si="0"/>
        <v>137.5</v>
      </c>
      <c r="F42" s="14" t="s">
        <v>37</v>
      </c>
      <c r="G42" s="14" t="s">
        <v>38</v>
      </c>
    </row>
    <row r="43" spans="1:7" ht="47.25" x14ac:dyDescent="0.25">
      <c r="A43" s="12">
        <v>46079</v>
      </c>
      <c r="B43" s="13" t="s">
        <v>57</v>
      </c>
      <c r="C43" s="14">
        <v>5</v>
      </c>
      <c r="D43" s="16">
        <v>12</v>
      </c>
      <c r="E43" s="15">
        <f>C43*D43</f>
        <v>60</v>
      </c>
      <c r="F43" s="14" t="s">
        <v>37</v>
      </c>
      <c r="G43" s="14" t="s">
        <v>38</v>
      </c>
    </row>
    <row r="44" spans="1:7" ht="47.25" x14ac:dyDescent="0.25">
      <c r="A44" s="12">
        <v>46079</v>
      </c>
      <c r="B44" s="13" t="s">
        <v>58</v>
      </c>
      <c r="C44" s="14">
        <v>5</v>
      </c>
      <c r="D44" s="16">
        <v>10</v>
      </c>
      <c r="E44" s="15">
        <f>C44*D44</f>
        <v>50</v>
      </c>
      <c r="F44" s="14" t="s">
        <v>37</v>
      </c>
      <c r="G44" s="14" t="s">
        <v>38</v>
      </c>
    </row>
    <row r="45" spans="1:7" ht="238.5" customHeight="1" x14ac:dyDescent="0.25">
      <c r="A45" s="17">
        <v>46091</v>
      </c>
      <c r="B45" s="18" t="s">
        <v>63</v>
      </c>
      <c r="C45" s="19">
        <v>1</v>
      </c>
      <c r="D45" s="20">
        <v>13200</v>
      </c>
      <c r="E45" s="21">
        <f>C45*D45</f>
        <v>13200</v>
      </c>
      <c r="F45" s="19" t="s">
        <v>64</v>
      </c>
      <c r="G45" s="19">
        <v>112858724</v>
      </c>
    </row>
    <row r="46" spans="1:7" ht="252.75" customHeight="1" x14ac:dyDescent="0.25">
      <c r="A46" s="22">
        <v>46098</v>
      </c>
      <c r="B46" s="23" t="s">
        <v>59</v>
      </c>
      <c r="C46" s="24">
        <v>1</v>
      </c>
      <c r="D46" s="20">
        <v>3200</v>
      </c>
      <c r="E46" s="25">
        <f>C46*D46</f>
        <v>3200</v>
      </c>
      <c r="F46" s="24" t="s">
        <v>60</v>
      </c>
      <c r="G46" s="24">
        <v>98649612</v>
      </c>
    </row>
    <row r="47" spans="1:7" x14ac:dyDescent="0.25">
      <c r="A47" s="26"/>
      <c r="B47" s="18"/>
      <c r="C47" s="19"/>
      <c r="D47" s="16"/>
      <c r="E47" s="21"/>
      <c r="F47" s="19"/>
      <c r="G47" s="19"/>
    </row>
    <row r="48" spans="1:7" ht="60" customHeight="1" x14ac:dyDescent="0.25">
      <c r="A48" s="22"/>
      <c r="B48" s="27" t="s">
        <v>61</v>
      </c>
      <c r="C48" s="27"/>
      <c r="D48" s="27"/>
      <c r="E48" s="27"/>
      <c r="F48" s="27"/>
      <c r="G48" s="27"/>
    </row>
    <row r="49" spans="1:7" ht="19.5" customHeight="1" x14ac:dyDescent="0.25">
      <c r="A49" s="22"/>
      <c r="B49" s="28"/>
      <c r="C49" s="28"/>
      <c r="D49" s="28"/>
      <c r="E49" s="28"/>
      <c r="F49" s="28"/>
      <c r="G49" s="28"/>
    </row>
    <row r="50" spans="1:7" hidden="1" x14ac:dyDescent="0.25">
      <c r="A50" s="22"/>
      <c r="B50" s="28"/>
      <c r="C50" s="28"/>
      <c r="D50" s="28"/>
      <c r="E50" s="28"/>
      <c r="F50" s="28"/>
      <c r="G50" s="28"/>
    </row>
    <row r="51" spans="1:7" hidden="1" x14ac:dyDescent="0.25">
      <c r="A51" s="22"/>
      <c r="B51" s="28"/>
      <c r="C51" s="28"/>
      <c r="D51" s="28"/>
      <c r="E51" s="28"/>
      <c r="F51" s="28"/>
      <c r="G51" s="28"/>
    </row>
    <row r="52" spans="1:7" hidden="1" x14ac:dyDescent="0.25"/>
  </sheetData>
  <mergeCells count="9">
    <mergeCell ref="A7:G7"/>
    <mergeCell ref="A9:G9"/>
    <mergeCell ref="B48:G48"/>
    <mergeCell ref="A1:G1"/>
    <mergeCell ref="A2:G2"/>
    <mergeCell ref="A3:G3"/>
    <mergeCell ref="A4:G4"/>
    <mergeCell ref="A5:G5"/>
    <mergeCell ref="A6:G6"/>
  </mergeCells>
  <conditionalFormatting sqref="F11:G47">
    <cfRule type="cellIs" dxfId="0" priority="1" operator="equal">
      <formula>50800500.5</formula>
    </cfRule>
  </conditionalFormatting>
  <pageMargins left="0.7" right="0.7" top="0.75" bottom="0.75" header="0.3" footer="0.3"/>
  <pageSetup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Asesoria Financiara</dc:creator>
  <cp:lastModifiedBy>Office</cp:lastModifiedBy>
  <cp:lastPrinted>2026-04-23T18:00:45Z</cp:lastPrinted>
  <dcterms:created xsi:type="dcterms:W3CDTF">2026-03-23T16:14:15Z</dcterms:created>
  <dcterms:modified xsi:type="dcterms:W3CDTF">2026-04-23T18:01:14Z</dcterms:modified>
</cp:coreProperties>
</file>