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o\OneDrive\Desktop\INFOMACION PUBLICA  JUL  2025\"/>
    </mc:Choice>
  </mc:AlternateContent>
  <xr:revisionPtr revIDLastSave="0" documentId="13_ncr:1_{021FB9BB-6414-465C-9CD9-447E53175E26}" xr6:coauthVersionLast="47" xr6:coauthVersionMax="47" xr10:uidLastSave="{00000000-0000-0000-0000-000000000000}"/>
  <bookViews>
    <workbookView xWindow="-120" yWindow="-120" windowWidth="29040" windowHeight="15720" xr2:uid="{5915697D-974D-4E87-BB41-57921D935563}"/>
  </bookViews>
  <sheets>
    <sheet name="AGOS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 l="1"/>
  <c r="J25" i="1"/>
  <c r="J9" i="1"/>
  <c r="J8" i="1"/>
  <c r="J10" i="1" l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6" i="1"/>
  <c r="F27" i="1"/>
  <c r="E27" i="1"/>
  <c r="D27" i="1"/>
  <c r="I27" i="1"/>
  <c r="H27" i="1"/>
  <c r="G27" i="1"/>
</calcChain>
</file>

<file path=xl/sharedStrings.xml><?xml version="1.0" encoding="utf-8"?>
<sst xmlns="http://schemas.openxmlformats.org/spreadsheetml/2006/main" count="47" uniqueCount="37">
  <si>
    <t xml:space="preserve">No. </t>
  </si>
  <si>
    <t>Empleados</t>
  </si>
  <si>
    <t>Puesto Nominal</t>
  </si>
  <si>
    <t>PAGOS MENSUALES</t>
  </si>
  <si>
    <t>Totales</t>
  </si>
  <si>
    <t>RENGLONES PRESUPUESTARIOS (MENSUAL)</t>
  </si>
  <si>
    <t xml:space="preserve">Eduardo Alfredo Marroquin Velasquez </t>
  </si>
  <si>
    <t>PROFESIONAL JEFE II- ADMNISTRACION</t>
  </si>
  <si>
    <t>Celeste Senovia Barrillas Rodas</t>
  </si>
  <si>
    <t>ASISTENTE PROFESIONAL II-ADMISTRACION</t>
  </si>
  <si>
    <t>TECNICO ARTISTICO III- MUSICA</t>
  </si>
  <si>
    <t>Irwin Leonel Godinez Apen</t>
  </si>
  <si>
    <t>Byron Danilo Garcia Marroquin</t>
  </si>
  <si>
    <t>Carlos Manuel Otoy Pelen</t>
  </si>
  <si>
    <t xml:space="preserve">Manuel Antonio Palencia Vega </t>
  </si>
  <si>
    <t xml:space="preserve">Dolores del Carmen Mazariegos Hernandez </t>
  </si>
  <si>
    <t>ASISTENTE PROFESIONAL I- ADMISTRACION</t>
  </si>
  <si>
    <t>Manuela Ovalle Tambriz</t>
  </si>
  <si>
    <t>ASISTENTE PROFESIONAL JEFE -FINANZAS</t>
  </si>
  <si>
    <t xml:space="preserve">Odilia Valdez Gonzales </t>
  </si>
  <si>
    <t>ASISTENTE PROFESIONAL I-COMPRAS Y SUMINISTROS</t>
  </si>
  <si>
    <t>Mardoqueo Melgar Soto</t>
  </si>
  <si>
    <t>TRABAJADOR OPERATIVO IV -CONDUCCION DE VEHICULOS</t>
  </si>
  <si>
    <t xml:space="preserve">Marco Aurelio Pereira Morales </t>
  </si>
  <si>
    <t xml:space="preserve">TECNICO III-ELECTRICIDAD </t>
  </si>
  <si>
    <t xml:space="preserve">David Carmona Hernzadez </t>
  </si>
  <si>
    <t xml:space="preserve">Carlos Augusto de Mata Chavez </t>
  </si>
  <si>
    <t>Elvis Antonio Godinez  Martinez</t>
  </si>
  <si>
    <t xml:space="preserve">Jorge Adrian Hernandez Cardona </t>
  </si>
  <si>
    <t xml:space="preserve">Jose Tomas Reyes Gonzales </t>
  </si>
  <si>
    <t xml:space="preserve">Mynor Luciano Lobos Lopez </t>
  </si>
  <si>
    <t>Montos mensuales</t>
  </si>
  <si>
    <t>Mario Augusto Gonzales Vasquez</t>
  </si>
  <si>
    <t>Vivian Gabriela Mayorga Mayorga de Estrada</t>
  </si>
  <si>
    <t>GOBERNADOR DEPARTAMENTAL-SIN ESPECIALIDAD</t>
  </si>
  <si>
    <t>Suspendido (Proceso  Reintegración)</t>
  </si>
  <si>
    <t>Nomina AGO - RENGLONES PRESUPUESTARIOS 011-2025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</si>
</sst>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"/>
      <name val="Tahoma"/>
      <family val="2"/>
    </font>
    <font>
      <b/>
      <sz val="7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/>
      <top style="hair">
        <color theme="1" tint="0.499984740745262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indexed="64"/>
      </left>
      <right style="hair">
        <color indexed="64"/>
      </right>
      <top/>
      <bottom style="hair">
        <color theme="1"/>
      </bottom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43" fontId="4" fillId="0" borderId="0" xfId="1" applyFont="1" applyFill="1" applyBorder="1"/>
    <xf numFmtId="43" fontId="4" fillId="0" borderId="0" xfId="1" applyFont="1" applyBorder="1"/>
    <xf numFmtId="2" fontId="4" fillId="0" borderId="0" xfId="1" applyNumberFormat="1" applyFont="1" applyBorder="1"/>
    <xf numFmtId="43" fontId="3" fillId="0" borderId="0" xfId="1" applyFont="1" applyBorder="1"/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/>
    <xf numFmtId="43" fontId="7" fillId="0" borderId="2" xfId="1" applyFont="1" applyFill="1" applyBorder="1"/>
    <xf numFmtId="2" fontId="7" fillId="0" borderId="2" xfId="1" applyNumberFormat="1" applyFont="1" applyFill="1" applyBorder="1"/>
    <xf numFmtId="0" fontId="7" fillId="0" borderId="2" xfId="0" applyFont="1" applyBorder="1"/>
    <xf numFmtId="4" fontId="0" fillId="0" borderId="0" xfId="0" applyNumberFormat="1"/>
    <xf numFmtId="0" fontId="7" fillId="0" borderId="4" xfId="0" applyFont="1" applyBorder="1" applyAlignment="1">
      <alignment horizontal="center" vertical="center"/>
    </xf>
    <xf numFmtId="2" fontId="7" fillId="0" borderId="2" xfId="0" applyNumberFormat="1" applyFont="1" applyBorder="1"/>
    <xf numFmtId="0" fontId="7" fillId="0" borderId="5" xfId="0" applyFont="1" applyBorder="1" applyAlignment="1">
      <alignment horizontal="center" vertical="center"/>
    </xf>
    <xf numFmtId="43" fontId="4" fillId="0" borderId="0" xfId="0" applyNumberFormat="1" applyFont="1"/>
    <xf numFmtId="43" fontId="5" fillId="0" borderId="0" xfId="0" applyNumberFormat="1" applyFont="1"/>
    <xf numFmtId="0" fontId="3" fillId="0" borderId="0" xfId="0" applyFont="1"/>
    <xf numFmtId="0" fontId="8" fillId="0" borderId="5" xfId="0" applyFont="1" applyBorder="1"/>
    <xf numFmtId="43" fontId="3" fillId="0" borderId="0" xfId="1" applyFont="1" applyFill="1" applyBorder="1"/>
    <xf numFmtId="0" fontId="5" fillId="0" borderId="0" xfId="0" applyFont="1" applyAlignment="1">
      <alignment horizontal="center"/>
    </xf>
    <xf numFmtId="39" fontId="3" fillId="0" borderId="0" xfId="0" applyNumberFormat="1" applyFont="1"/>
    <xf numFmtId="0" fontId="9" fillId="0" borderId="0" xfId="0" applyFont="1" applyAlignment="1">
      <alignment horizontal="center" vertical="center"/>
    </xf>
    <xf numFmtId="43" fontId="10" fillId="0" borderId="0" xfId="1" applyFont="1" applyFill="1" applyBorder="1"/>
    <xf numFmtId="2" fontId="10" fillId="0" borderId="0" xfId="1" applyNumberFormat="1" applyFont="1" applyFill="1" applyBorder="1"/>
    <xf numFmtId="0" fontId="10" fillId="0" borderId="0" xfId="0" applyFont="1"/>
    <xf numFmtId="2" fontId="10" fillId="0" borderId="0" xfId="0" applyNumberFormat="1" applyFont="1"/>
    <xf numFmtId="43" fontId="8" fillId="0" borderId="8" xfId="1" applyFont="1" applyFill="1" applyBorder="1"/>
    <xf numFmtId="2" fontId="8" fillId="0" borderId="8" xfId="1" applyNumberFormat="1" applyFont="1" applyFill="1" applyBorder="1"/>
    <xf numFmtId="43" fontId="11" fillId="0" borderId="1" xfId="1" applyFont="1" applyFill="1" applyBorder="1"/>
    <xf numFmtId="2" fontId="11" fillId="0" borderId="1" xfId="1" applyNumberFormat="1" applyFont="1" applyFill="1" applyBorder="1"/>
    <xf numFmtId="43" fontId="0" fillId="0" borderId="0" xfId="0" applyNumberFormat="1"/>
    <xf numFmtId="0" fontId="7" fillId="0" borderId="1" xfId="0" applyFont="1" applyBorder="1"/>
    <xf numFmtId="43" fontId="12" fillId="2" borderId="10" xfId="1" applyFont="1" applyFill="1" applyBorder="1" applyAlignment="1">
      <alignment horizontal="left" vertical="center" wrapText="1"/>
    </xf>
    <xf numFmtId="43" fontId="12" fillId="2" borderId="0" xfId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76199</xdr:rowOff>
    </xdr:from>
    <xdr:to>
      <xdr:col>2</xdr:col>
      <xdr:colOff>180975</xdr:colOff>
      <xdr:row>3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FA59AB-F47F-ACF1-6221-080CB691D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199"/>
          <a:ext cx="2466975" cy="4381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38812-BDDC-423E-889B-AAD5A836588E}">
  <dimension ref="A3:Q31"/>
  <sheetViews>
    <sheetView tabSelected="1" workbookViewId="0">
      <selection activeCell="C5" sqref="C5:C7"/>
    </sheetView>
  </sheetViews>
  <sheetFormatPr baseColWidth="10" defaultRowHeight="15" x14ac:dyDescent="0.25"/>
  <cols>
    <col min="1" max="1" width="3.85546875" customWidth="1"/>
    <col min="2" max="2" width="30.42578125" customWidth="1"/>
    <col min="3" max="3" width="37.5703125" customWidth="1"/>
    <col min="4" max="4" width="9.28515625" customWidth="1"/>
    <col min="5" max="5" width="9.85546875" customWidth="1"/>
    <col min="6" max="7" width="7.5703125" customWidth="1"/>
    <col min="8" max="8" width="10" customWidth="1"/>
    <col min="9" max="9" width="7.7109375" customWidth="1"/>
    <col min="10" max="10" width="9.85546875" customWidth="1"/>
  </cols>
  <sheetData>
    <row r="3" spans="1:17" hidden="1" x14ac:dyDescent="0.25"/>
    <row r="4" spans="1:17" x14ac:dyDescent="0.25">
      <c r="C4" s="45" t="s">
        <v>36</v>
      </c>
      <c r="D4" s="45"/>
      <c r="E4" s="45"/>
      <c r="F4" s="45"/>
      <c r="G4" s="45"/>
      <c r="H4" s="45"/>
      <c r="I4" s="45"/>
      <c r="J4" s="45"/>
    </row>
    <row r="5" spans="1:17" x14ac:dyDescent="0.25">
      <c r="A5" s="37" t="s">
        <v>0</v>
      </c>
      <c r="B5" s="37" t="s">
        <v>1</v>
      </c>
      <c r="C5" s="37" t="s">
        <v>2</v>
      </c>
      <c r="D5" s="37" t="s">
        <v>3</v>
      </c>
      <c r="E5" s="37"/>
      <c r="F5" s="37"/>
      <c r="G5" s="37"/>
      <c r="H5" s="37"/>
      <c r="I5" s="38"/>
      <c r="J5" s="39" t="s">
        <v>4</v>
      </c>
      <c r="K5" s="44"/>
      <c r="L5" s="44"/>
      <c r="M5" s="44"/>
      <c r="N5" s="44"/>
      <c r="O5" s="44"/>
      <c r="P5" s="44"/>
      <c r="Q5" s="44"/>
    </row>
    <row r="6" spans="1:17" x14ac:dyDescent="0.25">
      <c r="A6" s="37"/>
      <c r="B6" s="37"/>
      <c r="C6" s="37"/>
      <c r="D6" s="42" t="s">
        <v>5</v>
      </c>
      <c r="E6" s="42"/>
      <c r="F6" s="42"/>
      <c r="G6" s="42"/>
      <c r="H6" s="42"/>
      <c r="I6" s="43"/>
      <c r="J6" s="40"/>
      <c r="K6" s="44"/>
      <c r="L6" s="44"/>
      <c r="M6" s="44"/>
      <c r="N6" s="44"/>
      <c r="O6" s="44"/>
      <c r="P6" s="44"/>
      <c r="Q6" s="44"/>
    </row>
    <row r="7" spans="1:17" x14ac:dyDescent="0.25">
      <c r="A7" s="37"/>
      <c r="B7" s="37"/>
      <c r="C7" s="37"/>
      <c r="D7" s="14">
        <v>11</v>
      </c>
      <c r="E7" s="14">
        <v>12</v>
      </c>
      <c r="F7" s="14">
        <v>13</v>
      </c>
      <c r="G7" s="14">
        <v>14</v>
      </c>
      <c r="H7" s="14">
        <v>15</v>
      </c>
      <c r="I7" s="16">
        <v>63</v>
      </c>
      <c r="J7" s="41"/>
      <c r="K7" s="24"/>
      <c r="L7" s="24"/>
      <c r="M7" s="24"/>
      <c r="N7" s="24"/>
      <c r="O7" s="24"/>
      <c r="P7" s="24"/>
      <c r="Q7" s="44"/>
    </row>
    <row r="8" spans="1:17" x14ac:dyDescent="0.25">
      <c r="A8" s="8">
        <v>1</v>
      </c>
      <c r="B8" s="34" t="s">
        <v>6</v>
      </c>
      <c r="C8" s="9" t="s">
        <v>7</v>
      </c>
      <c r="D8" s="10">
        <v>4219</v>
      </c>
      <c r="E8" s="10">
        <v>2800</v>
      </c>
      <c r="F8" s="11">
        <v>0</v>
      </c>
      <c r="G8" s="10">
        <v>375</v>
      </c>
      <c r="H8" s="10">
        <v>3050</v>
      </c>
      <c r="I8" s="12"/>
      <c r="J8" s="10">
        <f>SUM(D8:H8)</f>
        <v>10444</v>
      </c>
      <c r="K8" s="25"/>
      <c r="L8" s="25"/>
      <c r="M8" s="26"/>
      <c r="N8" s="25"/>
      <c r="O8" s="25"/>
      <c r="P8" s="27"/>
      <c r="Q8" s="25"/>
    </row>
    <row r="9" spans="1:17" x14ac:dyDescent="0.25">
      <c r="A9" s="8">
        <v>2</v>
      </c>
      <c r="B9" s="34" t="s">
        <v>33</v>
      </c>
      <c r="C9" s="9" t="s">
        <v>34</v>
      </c>
      <c r="D9" s="10">
        <v>6066</v>
      </c>
      <c r="E9" s="10">
        <v>4800</v>
      </c>
      <c r="F9" s="11">
        <v>0</v>
      </c>
      <c r="G9" s="10">
        <v>375</v>
      </c>
      <c r="H9" s="10">
        <v>5050</v>
      </c>
      <c r="I9" s="10">
        <v>3000</v>
      </c>
      <c r="J9" s="10">
        <f>SUM(D9:I9)</f>
        <v>19291</v>
      </c>
      <c r="K9" s="25"/>
      <c r="L9" s="25"/>
      <c r="M9" s="28"/>
      <c r="N9" s="27"/>
      <c r="O9" s="25"/>
      <c r="P9" s="27"/>
      <c r="Q9" s="25"/>
    </row>
    <row r="10" spans="1:17" x14ac:dyDescent="0.25">
      <c r="A10" s="8">
        <v>3</v>
      </c>
      <c r="B10" s="34" t="s">
        <v>8</v>
      </c>
      <c r="C10" s="9" t="s">
        <v>9</v>
      </c>
      <c r="D10" s="10">
        <v>2120</v>
      </c>
      <c r="E10" s="10">
        <v>2100</v>
      </c>
      <c r="F10" s="15">
        <v>75</v>
      </c>
      <c r="G10" s="12"/>
      <c r="H10" s="10">
        <v>2350</v>
      </c>
      <c r="I10" s="12"/>
      <c r="J10" s="10">
        <f t="shared" ref="J10:J26" si="0">SUM(D10:H10)</f>
        <v>6645</v>
      </c>
      <c r="K10" s="25"/>
      <c r="L10" s="25"/>
      <c r="M10" s="28"/>
      <c r="N10" s="27"/>
      <c r="O10" s="25"/>
      <c r="P10" s="27"/>
      <c r="Q10" s="25"/>
    </row>
    <row r="11" spans="1:17" x14ac:dyDescent="0.25">
      <c r="A11" s="8">
        <v>4</v>
      </c>
      <c r="B11" s="34" t="s">
        <v>11</v>
      </c>
      <c r="C11" s="9" t="s">
        <v>10</v>
      </c>
      <c r="D11" s="10">
        <v>1476</v>
      </c>
      <c r="E11" s="10">
        <v>1800</v>
      </c>
      <c r="F11" s="15">
        <v>50</v>
      </c>
      <c r="G11" s="12"/>
      <c r="H11" s="10">
        <v>2050</v>
      </c>
      <c r="I11" s="12"/>
      <c r="J11" s="10">
        <f t="shared" si="0"/>
        <v>5376</v>
      </c>
      <c r="K11" s="44"/>
      <c r="L11" s="44"/>
      <c r="M11" s="44"/>
      <c r="N11" s="44"/>
      <c r="O11" s="44"/>
      <c r="P11" s="44"/>
      <c r="Q11" s="24"/>
    </row>
    <row r="12" spans="1:17" x14ac:dyDescent="0.25">
      <c r="A12" s="8">
        <v>5</v>
      </c>
      <c r="B12" s="34" t="s">
        <v>12</v>
      </c>
      <c r="C12" s="9" t="s">
        <v>10</v>
      </c>
      <c r="D12" s="10">
        <v>1476</v>
      </c>
      <c r="E12" s="10">
        <v>1800</v>
      </c>
      <c r="F12" s="15">
        <v>75</v>
      </c>
      <c r="G12" s="12"/>
      <c r="H12" s="10">
        <v>2050</v>
      </c>
      <c r="I12" s="12"/>
      <c r="J12" s="10">
        <f t="shared" si="0"/>
        <v>5401</v>
      </c>
      <c r="K12" s="25"/>
      <c r="L12" s="25"/>
      <c r="M12" s="26"/>
      <c r="N12" s="25"/>
      <c r="O12" s="25"/>
      <c r="P12" s="27"/>
      <c r="Q12" s="25"/>
    </row>
    <row r="13" spans="1:17" x14ac:dyDescent="0.25">
      <c r="A13" s="8">
        <v>6</v>
      </c>
      <c r="B13" s="34" t="s">
        <v>13</v>
      </c>
      <c r="C13" s="9" t="s">
        <v>10</v>
      </c>
      <c r="D13" s="10">
        <v>1476</v>
      </c>
      <c r="E13" s="10">
        <v>1800</v>
      </c>
      <c r="F13" s="15">
        <v>50</v>
      </c>
      <c r="G13" s="12"/>
      <c r="H13" s="10">
        <v>2050</v>
      </c>
      <c r="I13" s="12"/>
      <c r="J13" s="10">
        <f t="shared" si="0"/>
        <v>5376</v>
      </c>
      <c r="K13" s="25"/>
      <c r="L13" s="25"/>
      <c r="M13" s="28"/>
      <c r="N13" s="27"/>
      <c r="O13" s="25"/>
      <c r="P13" s="27"/>
      <c r="Q13" s="25"/>
    </row>
    <row r="14" spans="1:17" x14ac:dyDescent="0.25">
      <c r="A14" s="8">
        <v>7</v>
      </c>
      <c r="B14" s="34" t="s">
        <v>14</v>
      </c>
      <c r="C14" s="9" t="s">
        <v>10</v>
      </c>
      <c r="D14" s="10">
        <v>1476</v>
      </c>
      <c r="E14" s="10">
        <v>1800</v>
      </c>
      <c r="F14" s="15">
        <v>50</v>
      </c>
      <c r="G14" s="12"/>
      <c r="H14" s="10">
        <v>2050</v>
      </c>
      <c r="I14" s="12"/>
      <c r="J14" s="10">
        <f t="shared" si="0"/>
        <v>5376</v>
      </c>
      <c r="K14" s="17"/>
    </row>
    <row r="15" spans="1:17" x14ac:dyDescent="0.25">
      <c r="A15" s="8">
        <v>8</v>
      </c>
      <c r="B15" s="34" t="s">
        <v>15</v>
      </c>
      <c r="C15" s="9" t="s">
        <v>16</v>
      </c>
      <c r="D15" s="10">
        <v>1960</v>
      </c>
      <c r="E15" s="10">
        <v>2100</v>
      </c>
      <c r="F15" s="15">
        <v>75</v>
      </c>
      <c r="G15" s="12"/>
      <c r="H15" s="10">
        <v>2350</v>
      </c>
      <c r="I15" s="12"/>
      <c r="J15" s="10">
        <f t="shared" si="0"/>
        <v>6485</v>
      </c>
      <c r="K15" s="17"/>
    </row>
    <row r="16" spans="1:17" x14ac:dyDescent="0.25">
      <c r="A16" s="8">
        <v>9</v>
      </c>
      <c r="B16" s="34" t="s">
        <v>17</v>
      </c>
      <c r="C16" s="9" t="s">
        <v>9</v>
      </c>
      <c r="D16" s="10">
        <v>2120</v>
      </c>
      <c r="E16" s="10">
        <v>2100</v>
      </c>
      <c r="F16" s="15">
        <v>75</v>
      </c>
      <c r="G16" s="12"/>
      <c r="H16" s="10">
        <v>2350</v>
      </c>
      <c r="I16" s="12"/>
      <c r="J16" s="10">
        <f t="shared" si="0"/>
        <v>6645</v>
      </c>
      <c r="K16" s="17"/>
    </row>
    <row r="17" spans="1:12" x14ac:dyDescent="0.25">
      <c r="A17" s="8">
        <v>10</v>
      </c>
      <c r="B17" s="34" t="s">
        <v>32</v>
      </c>
      <c r="C17" s="9" t="s">
        <v>18</v>
      </c>
      <c r="D17" s="10">
        <v>2604</v>
      </c>
      <c r="E17" s="10">
        <v>2100</v>
      </c>
      <c r="F17" s="15">
        <v>75</v>
      </c>
      <c r="G17" s="12"/>
      <c r="H17" s="10">
        <v>2350</v>
      </c>
      <c r="I17" s="12"/>
      <c r="J17" s="10">
        <f t="shared" si="0"/>
        <v>7129</v>
      </c>
      <c r="K17" s="17"/>
    </row>
    <row r="18" spans="1:12" x14ac:dyDescent="0.25">
      <c r="A18" s="8">
        <v>11</v>
      </c>
      <c r="B18" s="34" t="s">
        <v>19</v>
      </c>
      <c r="C18" s="9" t="s">
        <v>20</v>
      </c>
      <c r="D18" s="10">
        <v>1960</v>
      </c>
      <c r="E18" s="10">
        <v>2100</v>
      </c>
      <c r="F18" s="15">
        <v>75</v>
      </c>
      <c r="G18" s="12"/>
      <c r="H18" s="10">
        <v>2350</v>
      </c>
      <c r="I18" s="12"/>
      <c r="J18" s="10">
        <f t="shared" si="0"/>
        <v>6485</v>
      </c>
      <c r="K18" s="17"/>
    </row>
    <row r="19" spans="1:12" x14ac:dyDescent="0.25">
      <c r="A19" s="8">
        <v>12</v>
      </c>
      <c r="B19" s="34" t="s">
        <v>21</v>
      </c>
      <c r="C19" s="9" t="s">
        <v>22</v>
      </c>
      <c r="D19" s="10">
        <v>1105</v>
      </c>
      <c r="E19" s="10">
        <v>1800</v>
      </c>
      <c r="F19" s="15">
        <v>75</v>
      </c>
      <c r="G19" s="12"/>
      <c r="H19" s="10">
        <v>2050</v>
      </c>
      <c r="I19" s="12"/>
      <c r="J19" s="10">
        <f t="shared" si="0"/>
        <v>5030</v>
      </c>
      <c r="K19" s="17"/>
    </row>
    <row r="20" spans="1:12" x14ac:dyDescent="0.25">
      <c r="A20" s="8">
        <v>13</v>
      </c>
      <c r="B20" s="34" t="s">
        <v>23</v>
      </c>
      <c r="C20" s="9" t="s">
        <v>24</v>
      </c>
      <c r="D20" s="10">
        <v>1460</v>
      </c>
      <c r="E20" s="10">
        <v>1800</v>
      </c>
      <c r="F20" s="15">
        <v>50</v>
      </c>
      <c r="G20" s="12"/>
      <c r="H20" s="10">
        <v>2050</v>
      </c>
      <c r="I20" s="12"/>
      <c r="J20" s="10">
        <f t="shared" si="0"/>
        <v>5360</v>
      </c>
      <c r="K20" s="17"/>
    </row>
    <row r="21" spans="1:12" x14ac:dyDescent="0.25">
      <c r="A21" s="8">
        <v>14</v>
      </c>
      <c r="B21" s="34" t="s">
        <v>25</v>
      </c>
      <c r="C21" s="9" t="s">
        <v>10</v>
      </c>
      <c r="D21" s="10">
        <v>1476</v>
      </c>
      <c r="E21" s="10">
        <v>1800</v>
      </c>
      <c r="F21" s="15">
        <v>50</v>
      </c>
      <c r="G21" s="12"/>
      <c r="H21" s="10">
        <v>2050</v>
      </c>
      <c r="I21" s="12"/>
      <c r="J21" s="10">
        <f t="shared" si="0"/>
        <v>5376</v>
      </c>
      <c r="K21" s="17"/>
    </row>
    <row r="22" spans="1:12" x14ac:dyDescent="0.25">
      <c r="A22" s="8">
        <v>15</v>
      </c>
      <c r="B22" s="34" t="s">
        <v>26</v>
      </c>
      <c r="C22" s="9" t="s">
        <v>16</v>
      </c>
      <c r="D22" s="10">
        <v>1960</v>
      </c>
      <c r="E22" s="10">
        <v>2100</v>
      </c>
      <c r="F22" s="15">
        <v>75</v>
      </c>
      <c r="G22" s="12"/>
      <c r="H22" s="10">
        <v>2350</v>
      </c>
      <c r="I22" s="12"/>
      <c r="J22" s="10">
        <f t="shared" si="0"/>
        <v>6485</v>
      </c>
      <c r="K22" s="17"/>
    </row>
    <row r="23" spans="1:12" x14ac:dyDescent="0.25">
      <c r="A23" s="8">
        <v>16</v>
      </c>
      <c r="B23" s="34" t="s">
        <v>27</v>
      </c>
      <c r="C23" s="9" t="s">
        <v>10</v>
      </c>
      <c r="D23" s="10">
        <v>1476</v>
      </c>
      <c r="E23" s="10">
        <v>1800</v>
      </c>
      <c r="F23" s="15">
        <v>50</v>
      </c>
      <c r="G23" s="12"/>
      <c r="H23" s="10">
        <v>2050</v>
      </c>
      <c r="I23" s="12"/>
      <c r="J23" s="10">
        <f t="shared" si="0"/>
        <v>5376</v>
      </c>
      <c r="K23" s="17"/>
    </row>
    <row r="24" spans="1:12" ht="18" customHeight="1" x14ac:dyDescent="0.25">
      <c r="A24" s="8">
        <v>17</v>
      </c>
      <c r="B24" s="34" t="s">
        <v>28</v>
      </c>
      <c r="C24" s="9" t="s">
        <v>22</v>
      </c>
      <c r="D24" s="10"/>
      <c r="E24" s="10"/>
      <c r="F24" s="11"/>
      <c r="G24" s="12"/>
      <c r="H24" s="10"/>
      <c r="I24" s="12"/>
      <c r="J24" s="10">
        <f t="shared" si="0"/>
        <v>0</v>
      </c>
      <c r="K24" s="35" t="s">
        <v>35</v>
      </c>
      <c r="L24" s="36"/>
    </row>
    <row r="25" spans="1:12" x14ac:dyDescent="0.25">
      <c r="A25" s="8">
        <v>18</v>
      </c>
      <c r="B25" s="34" t="s">
        <v>29</v>
      </c>
      <c r="C25" s="9" t="s">
        <v>10</v>
      </c>
      <c r="D25" s="31">
        <v>1476</v>
      </c>
      <c r="E25" s="31">
        <v>1800</v>
      </c>
      <c r="F25" s="32">
        <v>0</v>
      </c>
      <c r="G25" s="31"/>
      <c r="H25" s="31">
        <v>2050</v>
      </c>
      <c r="I25" s="31"/>
      <c r="J25" s="31">
        <f t="shared" ref="J25" si="1">SUM(D25:I25)</f>
        <v>5326</v>
      </c>
      <c r="L25" s="33"/>
    </row>
    <row r="26" spans="1:12" x14ac:dyDescent="0.25">
      <c r="A26" s="8">
        <v>19</v>
      </c>
      <c r="B26" s="34" t="s">
        <v>30</v>
      </c>
      <c r="C26" s="9" t="s">
        <v>10</v>
      </c>
      <c r="D26" s="10">
        <v>1476</v>
      </c>
      <c r="E26" s="10">
        <v>1800</v>
      </c>
      <c r="F26" s="11">
        <v>30</v>
      </c>
      <c r="G26" s="12"/>
      <c r="H26" s="10">
        <v>2050</v>
      </c>
      <c r="I26" s="12"/>
      <c r="J26" s="10">
        <f t="shared" si="0"/>
        <v>5356</v>
      </c>
      <c r="K26" s="17"/>
    </row>
    <row r="27" spans="1:12" x14ac:dyDescent="0.25">
      <c r="A27" s="8"/>
      <c r="B27" s="8"/>
      <c r="C27" s="20" t="s">
        <v>31</v>
      </c>
      <c r="D27" s="29">
        <f>SUM(D8:D26)</f>
        <v>37382</v>
      </c>
      <c r="E27" s="29">
        <f>SUM(E8:E26)</f>
        <v>38200</v>
      </c>
      <c r="F27" s="30">
        <f>SUM(F8:F26)</f>
        <v>930</v>
      </c>
      <c r="G27" s="29">
        <f t="shared" ref="G27:I27" si="2">SUM(G8:G26)</f>
        <v>750</v>
      </c>
      <c r="H27" s="29">
        <f t="shared" si="2"/>
        <v>42700</v>
      </c>
      <c r="I27" s="29">
        <f t="shared" si="2"/>
        <v>3000</v>
      </c>
      <c r="J27" s="29">
        <f>SUM(J8:J26)</f>
        <v>122962</v>
      </c>
      <c r="K27" s="18"/>
      <c r="L27" s="13"/>
    </row>
    <row r="28" spans="1:12" x14ac:dyDescent="0.25">
      <c r="A28" s="1"/>
      <c r="B28" s="1"/>
      <c r="C28" s="19"/>
      <c r="D28" s="21"/>
      <c r="E28" s="21"/>
      <c r="F28" s="21"/>
      <c r="G28" s="21"/>
      <c r="H28" s="21"/>
      <c r="I28" s="21"/>
      <c r="J28" s="4"/>
    </row>
    <row r="29" spans="1:12" x14ac:dyDescent="0.25">
      <c r="A29" s="1"/>
      <c r="C29" s="2"/>
      <c r="D29" s="3"/>
      <c r="E29" s="4"/>
      <c r="F29" s="5"/>
      <c r="G29" s="4"/>
      <c r="H29" s="4"/>
      <c r="I29" s="2"/>
      <c r="J29" s="13"/>
    </row>
    <row r="30" spans="1:12" x14ac:dyDescent="0.25">
      <c r="A30" s="1"/>
      <c r="B30" s="2"/>
      <c r="C30" s="22"/>
      <c r="D30" s="23"/>
      <c r="E30" s="23"/>
      <c r="F30" s="23"/>
      <c r="G30" s="23"/>
      <c r="H30" s="23"/>
      <c r="I30" s="23"/>
      <c r="J30" s="13"/>
      <c r="L30" s="13"/>
    </row>
    <row r="31" spans="1:12" x14ac:dyDescent="0.25">
      <c r="C31" s="7"/>
      <c r="D31" s="6"/>
      <c r="E31" s="6"/>
      <c r="F31" s="6"/>
      <c r="G31" s="6"/>
      <c r="H31" s="6"/>
      <c r="I31" s="6"/>
      <c r="J31" s="13"/>
    </row>
  </sheetData>
  <mergeCells count="12">
    <mergeCell ref="Q5:Q7"/>
    <mergeCell ref="K6:P6"/>
    <mergeCell ref="K11:P11"/>
    <mergeCell ref="K5:P5"/>
    <mergeCell ref="C4:J4"/>
    <mergeCell ref="K24:L24"/>
    <mergeCell ref="A5:A7"/>
    <mergeCell ref="B5:B7"/>
    <mergeCell ref="C5:C7"/>
    <mergeCell ref="D5:I5"/>
    <mergeCell ref="J5:J7"/>
    <mergeCell ref="D6:I6"/>
  </mergeCells>
  <pageMargins left="0.7" right="0.7" top="0.75" bottom="0.75" header="0.3" footer="0.3"/>
  <pageSetup paperSize="5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DE MATA</dc:creator>
  <cp:lastModifiedBy>Carlos De mata</cp:lastModifiedBy>
  <cp:lastPrinted>2025-09-16T18:05:25Z</cp:lastPrinted>
  <dcterms:created xsi:type="dcterms:W3CDTF">2021-03-05T19:41:58Z</dcterms:created>
  <dcterms:modified xsi:type="dcterms:W3CDTF">2025-09-16T18:06:14Z</dcterms:modified>
</cp:coreProperties>
</file>