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65" windowHeight="6120" activeTab="1"/>
  </bookViews>
  <sheets>
    <sheet name="Gráfico1" sheetId="1" r:id="rId1"/>
    <sheet name="Hoja1" sheetId="2" r:id="rId2"/>
  </sheets>
  <definedNames>
    <definedName name="_xlnm.Print_Area" localSheetId="1">'Hoja1'!$A$1:$G$74</definedName>
  </definedNames>
  <calcPr fullCalcOnLoad="1"/>
</workbook>
</file>

<file path=xl/sharedStrings.xml><?xml version="1.0" encoding="utf-8"?>
<sst xmlns="http://schemas.openxmlformats.org/spreadsheetml/2006/main" count="283" uniqueCount="157">
  <si>
    <t>Esponjas para lavar trastes.</t>
  </si>
  <si>
    <t>Pegamento en Barra  Pritt 40 gramos.-</t>
  </si>
  <si>
    <t xml:space="preserve">Libretas con espiral para taquigrafía.- </t>
  </si>
  <si>
    <t xml:space="preserve">Cinta para maquina de escribir mecánica.-                                      </t>
  </si>
  <si>
    <t xml:space="preserve">Teclado Klip-X PS2.- </t>
  </si>
  <si>
    <t>Engrapadoras grandes.</t>
  </si>
  <si>
    <t>Cuchillas grandes.</t>
  </si>
  <si>
    <t xml:space="preserve">Cuadernos pasta dura copy book con indice.- </t>
  </si>
  <si>
    <t>Disketts 3.5 Marca Maxell.-</t>
  </si>
  <si>
    <t xml:space="preserve">Almohadilla para pizarrón. </t>
  </si>
  <si>
    <t xml:space="preserve">Papel para fax.                </t>
  </si>
  <si>
    <t xml:space="preserve">Cajas de grapas tamaño grande para engrapadora Standard.   </t>
  </si>
  <si>
    <t>Archivador Tamaño Carta</t>
  </si>
  <si>
    <t>Uñetas saca grapas</t>
  </si>
  <si>
    <t>Triangulos Reflectores</t>
  </si>
  <si>
    <t xml:space="preserve">Papel carbón tamaño carta .-  </t>
  </si>
  <si>
    <t>Regla transparente de 30 cms.-</t>
  </si>
  <si>
    <t>Block de impresión formato Nombramiento de comisión tamaño carta original en full color con una copia en un color.</t>
  </si>
  <si>
    <t>Toalla doble para trapear</t>
  </si>
  <si>
    <t>Rollo de Masking Tape de 1".</t>
  </si>
  <si>
    <t>Garrafones de agua pura</t>
  </si>
  <si>
    <t>Folder Manila tamaño Carta</t>
  </si>
  <si>
    <t>Tijeras grandes</t>
  </si>
  <si>
    <t>Extensiones p/teléfono 5mts</t>
  </si>
  <si>
    <t>Cintas Plásticas de Barricada con la leyenda Peligro</t>
  </si>
  <si>
    <t>Ambiental glade varios aromas (desodorante ambiental en spray)</t>
  </si>
  <si>
    <t>Impresión Tarjetas Cartulina blanca t/oficio a un color duplex para control de comisiones oficiales en el interior de la republica.</t>
  </si>
  <si>
    <t>Medida</t>
  </si>
  <si>
    <t>Uni</t>
  </si>
  <si>
    <t>Caja/u</t>
  </si>
  <si>
    <t>Block</t>
  </si>
  <si>
    <t>Caja de 200 argollas para refuerzos hojas perforadas</t>
  </si>
  <si>
    <t xml:space="preserve">Bolsa de detergente rendidor 1,000 grs  </t>
  </si>
  <si>
    <t>Impresiones en papel Bond de 80 gramos t/c dúplex encuadernado en 2 libros de doscientos folios c/u para entrega y recepción de documentos de Gobernación Departamental de Escuintla</t>
  </si>
  <si>
    <t>Boligrafo punta fina metalica Pilot</t>
  </si>
  <si>
    <t>Archivador Tamaño oficio</t>
  </si>
  <si>
    <t>Cartuchos de impresión YMCO para impresora de plásticos HITI CS-320</t>
  </si>
  <si>
    <t>Convertidor de 3 a 2</t>
  </si>
  <si>
    <t>Cordón Teléfono Tipo Resorte</t>
  </si>
  <si>
    <t>Resma</t>
  </si>
  <si>
    <t>Impresión de sobres t/oficio membretados con tinta azul réflex con el logo identidad de gobierno.</t>
  </si>
  <si>
    <t>Tarro de axion 425 gramos (lava trastos)</t>
  </si>
  <si>
    <t>Rollo de Tape de 2" de ancho.-</t>
  </si>
  <si>
    <t>Cable THHN #14 verde</t>
  </si>
  <si>
    <t>Bolsa para basura negra plástica p/tonel</t>
  </si>
  <si>
    <t>Pledge Limpia muebles</t>
  </si>
  <si>
    <t>Jabón dermo espuma repuesto 800 ml</t>
  </si>
  <si>
    <t>Lapiz Mongol</t>
  </si>
  <si>
    <t xml:space="preserve">Rollos Jumbo de papel higiénico  </t>
  </si>
  <si>
    <t>Dispensador de Tape</t>
  </si>
  <si>
    <t>Limpiadores de tela. (manta)</t>
  </si>
  <si>
    <t xml:space="preserve">Dados de Toma Telefonico </t>
  </si>
  <si>
    <t>Folder plastico tamaño oficio.-</t>
  </si>
  <si>
    <t>Folder plastico tamaño carta.</t>
  </si>
  <si>
    <t xml:space="preserve">Rollo Imagen Film Brother para fax 1270 modelo PC202RF.-   </t>
  </si>
  <si>
    <t xml:space="preserve">Lapiz borrador con escobita.           </t>
  </si>
  <si>
    <t>Jabón Solido bola</t>
  </si>
  <si>
    <t>Pala plastica</t>
  </si>
  <si>
    <t>Impresiones de tarjetas con membrete de Gobernacion Departamental  de Escuintla con formato de diseño de tarjetas Kardex a un solo color de tinta con correlativo en tiro y retiro en material Cartulina T/oficio para almacen</t>
  </si>
  <si>
    <t>Marcador fosforescente</t>
  </si>
  <si>
    <t>Cintas para maquina de escribir Nakajima AE-710</t>
  </si>
  <si>
    <t xml:space="preserve">Lapiz corrector liquido.- </t>
  </si>
  <si>
    <t>Galones de Cloro</t>
  </si>
  <si>
    <t>Cartucho canon CL 41 color</t>
  </si>
  <si>
    <t>Gal</t>
  </si>
  <si>
    <t>Bolsa gabacha Jumbo Grande 21X25</t>
  </si>
  <si>
    <t>Cuenta facil en pasta.</t>
  </si>
  <si>
    <t>Arillo plasticos 19 a 3/8 neg C/ X12</t>
  </si>
  <si>
    <t xml:space="preserve">Sobre Manila Tamaño Carta.- </t>
  </si>
  <si>
    <t>Uni.</t>
  </si>
  <si>
    <t>Caja de Push Pin, Colores 100u.</t>
  </si>
  <si>
    <t>Foco Twist, 24W, T4</t>
  </si>
  <si>
    <t>Toner TNP-48C for C3350</t>
  </si>
  <si>
    <t>Toner TNP-48Y for C3350</t>
  </si>
  <si>
    <t>Toner TNP-48M for C3350</t>
  </si>
  <si>
    <t>Fundas Plasticas T/Carta</t>
  </si>
  <si>
    <t>Hojas de Papel Bond T/Oficio de  120grs.</t>
  </si>
  <si>
    <t>Banderas de Escuintla medida 1X1.50 mts y con la impresión en sublimado el escudo y doble forro con barbilla dorada y cintas, confeccionadas con tela Podesua.</t>
  </si>
  <si>
    <t>Banderas de Guatemala medida 1X1.50 mts y con la impresión en sublimado el escudo y doble forro con barbilla dorada y cintas, confeccionadas con tela Podesua.</t>
  </si>
  <si>
    <t>Paquete Vaso Duropor 10 Onz. 25 Uni.</t>
  </si>
  <si>
    <t>Paquete</t>
  </si>
  <si>
    <t>Limpiador en Polvo</t>
  </si>
  <si>
    <t xml:space="preserve"> Bolsa Kanguro Mediana 10 uni.</t>
  </si>
  <si>
    <t>Galón desinfectante para Pisos</t>
  </si>
  <si>
    <t>Galon</t>
  </si>
  <si>
    <t>Folder Oficio Anaranjado</t>
  </si>
  <si>
    <t xml:space="preserve">Tinta para almohadilla en ROLL-ON de 2 onz.-                 </t>
  </si>
  <si>
    <t>Rollo</t>
  </si>
  <si>
    <t>Papel Carbón tamaño Oficio</t>
  </si>
  <si>
    <t>Boligrafo Bic, Azul</t>
  </si>
  <si>
    <t>Marcadores punta gruesa permanente.-</t>
  </si>
  <si>
    <t>Perforador de Papel Tamaño Grande</t>
  </si>
  <si>
    <t xml:space="preserve"> Lapiceros Bic</t>
  </si>
  <si>
    <t>Cajas de clip Jumbo de colores</t>
  </si>
  <si>
    <t>Cajas de clip de color.</t>
  </si>
  <si>
    <t>Rollo de Tape Magico</t>
  </si>
  <si>
    <t xml:space="preserve">Almohadilla para Sello de hule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</si>
  <si>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Toner Para HP, P1102W, CE285A (85A)</t>
  </si>
  <si>
    <t>Tinta EPSON para L200, L355, L375, L380 Original Black</t>
  </si>
  <si>
    <t>Constancia de ingreso a Almacen y a inventario forma 1-H</t>
  </si>
  <si>
    <t>Cintas Epson 8750 para LX-300 II</t>
  </si>
  <si>
    <t>No</t>
  </si>
  <si>
    <t>Cds grabables en caja individual Maxell</t>
  </si>
  <si>
    <t>Corrector para maquina de escribir Nakajima AE-710</t>
  </si>
  <si>
    <t xml:space="preserve">Fastener para papel.       </t>
  </si>
  <si>
    <t>Toner TNP-48K for C3350</t>
  </si>
  <si>
    <t xml:space="preserve"> </t>
  </si>
  <si>
    <t>Tinta para Epson, L 375,L380, T664 220 CIAN</t>
  </si>
  <si>
    <t>Tinta para Epson, L 375, L380, T664 420 Amarillo</t>
  </si>
  <si>
    <t>Sellos con montura de entintado automático redondo</t>
  </si>
  <si>
    <t>Fundas Plasticas T/Oficio</t>
  </si>
  <si>
    <t>Boligrafo Punta Fina metalica Pilot, Color Azul</t>
  </si>
  <si>
    <t>Toner HP, Color Negro, Original para Fotocopiadora</t>
  </si>
  <si>
    <t>Folder Manila tamaño Oficio</t>
  </si>
  <si>
    <t>Desodorante Ambiental Consistencia Liquida 250 ML</t>
  </si>
  <si>
    <t>Escoba Plastica</t>
  </si>
  <si>
    <t>Galones de alcohol gel al 70%</t>
  </si>
  <si>
    <t>Botellas de alcohol gel 280 ml.</t>
  </si>
  <si>
    <t>Cajas de 100 unidades de guantes latex Unitalla</t>
  </si>
  <si>
    <t>Bandejas de duroport</t>
  </si>
  <si>
    <t xml:space="preserve">Paquetes cucharas plastica </t>
  </si>
  <si>
    <t>garrafon</t>
  </si>
  <si>
    <t>Jabón liquido para manos.-</t>
  </si>
  <si>
    <t>Toner Para Fotocopiadora Sharp AR-5220</t>
  </si>
  <si>
    <t>Block de notas postit de 3X3.-</t>
  </si>
  <si>
    <t>Unidad</t>
  </si>
  <si>
    <t>Lima Triangular 6"</t>
  </si>
  <si>
    <t>Limpia vidrios</t>
  </si>
  <si>
    <t>Hojas de papel bond tamaño oficio . Resma 2</t>
  </si>
  <si>
    <t>Paquetes de tenedores de plastico</t>
  </si>
  <si>
    <t>Bandeja de duroport No.1</t>
  </si>
  <si>
    <t>Tubos para Lampara Tipo Led 40W</t>
  </si>
  <si>
    <t>Almohadillas para repuesto de sello automático redondo</t>
  </si>
  <si>
    <t>Cepillos para Limpieza</t>
  </si>
  <si>
    <t>Memoria USB Data Traveler Kingston Conexión 3.2 de 64GB</t>
  </si>
  <si>
    <t>Baterias Alcalinas 1.5 VA Duracell</t>
  </si>
  <si>
    <t>Caja de Toallas para manos Scott Micro.</t>
  </si>
  <si>
    <t>Kit de Tinta NKT para impresora Canon</t>
  </si>
  <si>
    <t>Kit</t>
  </si>
  <si>
    <t>Hojas de Papel bond tamaño carta . Resma 1</t>
  </si>
  <si>
    <t xml:space="preserve">Caja plástica Multibox Alto 30cm, Ancho 40cm, Largo 60cm </t>
  </si>
  <si>
    <t xml:space="preserve">Servilleta Cuadrada de Papel </t>
  </si>
  <si>
    <t>Caja de grapas 23/15</t>
  </si>
  <si>
    <t>sobre Manila tamaño oficio</t>
  </si>
  <si>
    <t>No. de tarjeta Kardex</t>
  </si>
  <si>
    <t>Cantidad de Exixtencia</t>
  </si>
  <si>
    <t>Precio Unitario</t>
  </si>
  <si>
    <t>Valor Total</t>
  </si>
  <si>
    <t>Rollo de papel nevax</t>
  </si>
  <si>
    <t>Insecticidas Raid Max 400ml</t>
  </si>
  <si>
    <t>Tinta para Almohadilla de sellos de hule</t>
  </si>
  <si>
    <t>Tinta para Epson, L 375, L380,T664 320 Magenta</t>
  </si>
  <si>
    <t xml:space="preserve">Escáner, Marca HP, Modelo SCAN JET PRO 2000, Serie CN28JB204P, Alimentador de documentos automático y manual, Capacidad de alimentador 50 hojas, Tipo de Escaneo a color Dúplex a un paso. </t>
  </si>
  <si>
    <t>Paquetes de bolsa de @ grosor 4, de 100 unidades cada uno</t>
  </si>
  <si>
    <t>Listado de Existencias de Almacen al 27 de Julio 2023.</t>
  </si>
  <si>
    <r>
      <t xml:space="preserve">Sobre Manila tamaño extra oficio          </t>
    </r>
    <r>
      <rPr>
        <sz val="12"/>
        <color indexed="62"/>
        <rFont val="Times New Roman"/>
        <family val="2"/>
      </rPr>
      <t xml:space="preserve">   </t>
    </r>
  </si>
  <si>
    <t>Total: Q.90,722.25</t>
  </si>
</sst>
</file>

<file path=xl/styles.xml><?xml version="1.0" encoding="utf-8"?>
<styleSheet xmlns="http://schemas.openxmlformats.org/spreadsheetml/2006/main">
  <numFmts count="5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#,##0\ &quot;Q&quot;;\-#,##0\ &quot;Q&quot;"/>
    <numFmt numFmtId="181" formatCode="#,##0\ &quot;Q&quot;;[Red]\-#,##0\ &quot;Q&quot;"/>
    <numFmt numFmtId="182" formatCode="#,##0.00\ &quot;Q&quot;;\-#,##0.00\ &quot;Q&quot;"/>
    <numFmt numFmtId="183" formatCode="#,##0.00\ &quot;Q&quot;;[Red]\-#,##0.00\ &quot;Q&quot;"/>
    <numFmt numFmtId="184" formatCode="_-* #,##0\ &quot;Q&quot;_-;\-* #,##0\ &quot;Q&quot;_-;_-* &quot;-&quot;\ &quot;Q&quot;_-;_-@_-"/>
    <numFmt numFmtId="185" formatCode="_-* #,##0\ _Q_-;\-* #,##0\ _Q_-;_-* &quot;-&quot;\ _Q_-;_-@_-"/>
    <numFmt numFmtId="186" formatCode="_-* #,##0.00\ &quot;Q&quot;_-;\-* #,##0.00\ &quot;Q&quot;_-;_-* &quot;-&quot;??\ &quot;Q&quot;_-;_-@_-"/>
    <numFmt numFmtId="187" formatCode="_-* #,##0.00\ _Q_-;\-* #,##0.00\ _Q_-;_-* &quot;-&quot;??\ _Q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Q-100A]#,##0.00"/>
    <numFmt numFmtId="193" formatCode="[$Q-100A]#,##0.000"/>
    <numFmt numFmtId="194" formatCode="[$Q-100A]#,##0.00000"/>
    <numFmt numFmtId="195" formatCode="[$Q-100A]#,##0.00;[Red][$Q-100A]#,##0.00"/>
    <numFmt numFmtId="196" formatCode="0.00;[Red]0.00"/>
    <numFmt numFmtId="197" formatCode="&quot;Q&quot;#,##0.00;[Red]&quot;Q&quot;#,##0.00"/>
    <numFmt numFmtId="198" formatCode="&quot;Q&quot;#,##0.0000;[Red]&quot;Q&quot;#,##0.0000"/>
    <numFmt numFmtId="199" formatCode="&quot;Q&quot;#,##0.00000"/>
    <numFmt numFmtId="200" formatCode="0.00000;[Red]0.00000"/>
    <numFmt numFmtId="201" formatCode="&quot;Q&quot;#,##0.00000;[Red]&quot;Q&quot;#,##0.00000"/>
    <numFmt numFmtId="202" formatCode="#,##0.00;[Red]#,##0.00"/>
    <numFmt numFmtId="203" formatCode="#,##0.00\ &quot;€&quot;;[Red]#,##0.00\ &quot;€&quot;"/>
    <numFmt numFmtId="204" formatCode="#,##0.00\ _€;[Red]#,##0.00\ _€"/>
    <numFmt numFmtId="205" formatCode="#,##0.00000\ &quot;€&quot;"/>
    <numFmt numFmtId="206" formatCode="#,##0.00000"/>
    <numFmt numFmtId="207" formatCode="_-[$Q-100A]* #,##0.00_-;\-[$Q-100A]* #,##0.00_-;_-[$Q-100A]* &quot;-&quot;??_-;_-@_-"/>
  </numFmts>
  <fonts count="4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6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16"/>
      <name val="Times New Roman"/>
      <family val="2"/>
    </font>
    <font>
      <sz val="14"/>
      <name val="Times New Roman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10"/>
      <color indexed="8"/>
      <name val="Times New Roman"/>
      <family val="0"/>
    </font>
    <font>
      <sz val="9"/>
      <color indexed="63"/>
      <name val="Times New Roman"/>
      <family val="0"/>
    </font>
    <font>
      <sz val="14"/>
      <color indexed="63"/>
      <name val="Times New Roman"/>
      <family val="0"/>
    </font>
    <font>
      <sz val="12"/>
      <color indexed="62"/>
      <name val="Times New Roman"/>
      <family val="2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Arial"/>
      <family val="2"/>
    </font>
    <font>
      <b/>
      <sz val="13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Arial"/>
      <family val="2"/>
    </font>
    <font>
      <b/>
      <sz val="13"/>
      <color theme="3"/>
      <name val="Times New Roman"/>
      <family val="2"/>
    </font>
    <font>
      <b/>
      <sz val="11"/>
      <color theme="1"/>
      <name val="Times New Roman"/>
      <family val="2"/>
    </font>
    <font>
      <sz val="16"/>
      <color theme="1"/>
      <name val="Times New Roman"/>
      <family val="2"/>
    </font>
    <font>
      <sz val="12"/>
      <color theme="3" tint="0.39998000860214233"/>
      <name val="Times New Roman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197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7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97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197" fontId="48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197" fontId="48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"/>
          <c:y val="0.0585"/>
          <c:w val="0.9772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Hoja1!$H$1:$H$65</c:f>
              <c:strCache>
                <c:ptCount val="1"/>
                <c:pt idx="0">
                  <c:v>Q90,722.25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Hoja1!$B$66:$G$68</c:f>
              <c:multiLvlStrCache>
                <c:ptCount val="3"/>
                <c:lvl>
                  <c:pt idx="0">
                    <c:v>Uni</c:v>
                  </c:pt>
                  <c:pt idx="1">
                    <c:v>Caja/u</c:v>
                  </c:pt>
                  <c:pt idx="2">
                    <c:v>Uni</c:v>
                  </c:pt>
                </c:lvl>
                <c:lvl>
                  <c:pt idx="0">
                    <c:v>Q70.00</c:v>
                  </c:pt>
                  <c:pt idx="1">
                    <c:v>Q84.00</c:v>
                  </c:pt>
                  <c:pt idx="2">
                    <c:v>Q18.50</c:v>
                  </c:pt>
                </c:lvl>
                <c:lvl>
                  <c:pt idx="0">
                    <c:v>Q14.00</c:v>
                  </c:pt>
                  <c:pt idx="1">
                    <c:v>Q12.00</c:v>
                  </c:pt>
                  <c:pt idx="2">
                    <c:v>Q18.50</c:v>
                  </c:pt>
                </c:lvl>
                <c:lvl>
                  <c:pt idx="0">
                    <c:v>5</c:v>
                  </c:pt>
                  <c:pt idx="1">
                    <c:v>7</c:v>
                  </c:pt>
                  <c:pt idx="2">
                    <c:v>1</c:v>
                  </c:pt>
                </c:lvl>
                <c:lvl>
                  <c:pt idx="0">
                    <c:v>1457</c:v>
                  </c:pt>
                  <c:pt idx="1">
                    <c:v>1459</c:v>
                  </c:pt>
                  <c:pt idx="2">
                    <c:v>1467</c:v>
                  </c:pt>
                </c:lvl>
                <c:lvl>
                  <c:pt idx="0">
                    <c:v>Tijeras grandes</c:v>
                  </c:pt>
                  <c:pt idx="1">
                    <c:v>Cajas de grapas tamaño grande para engrapadora Standard.   </c:v>
                  </c:pt>
                </c:lvl>
              </c:multiLvlStrCache>
            </c:multiLvlStrRef>
          </c:cat>
          <c:val>
            <c:numRef>
              <c:f>Hoja1!$H$66:$H$68</c:f>
              <c:numCache>
                <c:ptCount val="3"/>
              </c:numCache>
            </c:numRef>
          </c:val>
        </c:ser>
        <c:overlap val="-27"/>
        <c:gapWidth val="219"/>
        <c:axId val="56308376"/>
        <c:axId val="37013337"/>
      </c:barChart>
      <c:catAx>
        <c:axId val="56308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013337"/>
        <c:crosses val="autoZero"/>
        <c:auto val="1"/>
        <c:lblOffset val="100"/>
        <c:tickLblSkip val="1"/>
        <c:noMultiLvlLbl val="0"/>
      </c:catAx>
      <c:valAx>
        <c:axId val="370133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308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9"/>
  <sheetViews>
    <sheetView tabSelected="1" zoomScale="110" zoomScaleNormal="110" zoomScaleSheetLayoutView="10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11.421875" defaultRowHeight="15"/>
  <cols>
    <col min="1" max="1" width="6.421875" style="3" customWidth="1"/>
    <col min="2" max="2" width="72.7109375" style="13" customWidth="1"/>
    <col min="3" max="3" width="9.7109375" style="7" customWidth="1"/>
    <col min="4" max="4" width="11.140625" style="9" customWidth="1"/>
    <col min="5" max="5" width="15.28125" style="10" customWidth="1"/>
    <col min="6" max="6" width="15.421875" style="7" customWidth="1"/>
    <col min="7" max="7" width="12.28125" style="12" customWidth="1"/>
    <col min="8" max="8" width="28.57421875" style="8" customWidth="1"/>
    <col min="9" max="16384" width="11.421875" style="1" customWidth="1"/>
  </cols>
  <sheetData>
    <row r="1" spans="1:10" ht="41.25" customHeight="1">
      <c r="A1" s="15" t="s">
        <v>101</v>
      </c>
      <c r="B1" s="33" t="s">
        <v>154</v>
      </c>
      <c r="C1" s="15" t="s">
        <v>144</v>
      </c>
      <c r="D1" s="15" t="s">
        <v>145</v>
      </c>
      <c r="E1" s="34" t="s">
        <v>146</v>
      </c>
      <c r="F1" s="35" t="s">
        <v>147</v>
      </c>
      <c r="G1" s="15" t="s">
        <v>27</v>
      </c>
      <c r="H1" s="17">
        <f>SUM(F2:F318)</f>
        <v>90722.25000000001</v>
      </c>
      <c r="I1" s="6"/>
      <c r="J1" s="6"/>
    </row>
    <row r="2" spans="1:8" s="2" customFormat="1" ht="25.5" customHeight="1">
      <c r="A2" s="36">
        <v>1</v>
      </c>
      <c r="B2" s="37" t="s">
        <v>23</v>
      </c>
      <c r="C2" s="23">
        <v>122</v>
      </c>
      <c r="D2" s="24">
        <v>1</v>
      </c>
      <c r="E2" s="27">
        <v>14.25</v>
      </c>
      <c r="F2" s="25">
        <f aca="true" t="shared" si="0" ref="F2:F33">D2*E2</f>
        <v>14.25</v>
      </c>
      <c r="G2" s="23" t="s">
        <v>28</v>
      </c>
      <c r="H2" s="5"/>
    </row>
    <row r="3" spans="1:8" s="2" customFormat="1" ht="20.25" customHeight="1">
      <c r="A3" s="36">
        <v>2</v>
      </c>
      <c r="B3" s="26" t="s">
        <v>24</v>
      </c>
      <c r="C3" s="23">
        <v>177</v>
      </c>
      <c r="D3" s="24">
        <v>2</v>
      </c>
      <c r="E3" s="27">
        <v>100</v>
      </c>
      <c r="F3" s="25">
        <f t="shared" si="0"/>
        <v>200</v>
      </c>
      <c r="G3" s="23" t="s">
        <v>28</v>
      </c>
      <c r="H3" s="5"/>
    </row>
    <row r="4" spans="1:8" s="2" customFormat="1" ht="20.25" customHeight="1">
      <c r="A4" s="36">
        <v>3</v>
      </c>
      <c r="B4" s="37" t="s">
        <v>67</v>
      </c>
      <c r="C4" s="23">
        <v>195</v>
      </c>
      <c r="D4" s="24">
        <v>6</v>
      </c>
      <c r="E4" s="27">
        <v>29.9</v>
      </c>
      <c r="F4" s="25">
        <f t="shared" si="0"/>
        <v>179.39999999999998</v>
      </c>
      <c r="G4" s="23" t="s">
        <v>28</v>
      </c>
      <c r="H4" s="5"/>
    </row>
    <row r="5" spans="1:8" s="2" customFormat="1" ht="39.75" customHeight="1">
      <c r="A5" s="36">
        <v>4</v>
      </c>
      <c r="B5" s="37" t="s">
        <v>26</v>
      </c>
      <c r="C5" s="23">
        <v>271</v>
      </c>
      <c r="D5" s="24">
        <v>1000</v>
      </c>
      <c r="E5" s="27">
        <v>1.4</v>
      </c>
      <c r="F5" s="25">
        <f t="shared" si="0"/>
        <v>1400</v>
      </c>
      <c r="G5" s="23" t="s">
        <v>28</v>
      </c>
      <c r="H5" s="5" t="s">
        <v>106</v>
      </c>
    </row>
    <row r="6" spans="1:8" s="2" customFormat="1" ht="51.75" customHeight="1">
      <c r="A6" s="36">
        <v>5</v>
      </c>
      <c r="B6" s="37" t="s">
        <v>33</v>
      </c>
      <c r="C6" s="23">
        <v>294</v>
      </c>
      <c r="D6" s="23">
        <v>200</v>
      </c>
      <c r="E6" s="25">
        <v>8.13</v>
      </c>
      <c r="F6" s="25">
        <f t="shared" si="0"/>
        <v>1626.0000000000002</v>
      </c>
      <c r="G6" s="23" t="s">
        <v>28</v>
      </c>
      <c r="H6" s="5"/>
    </row>
    <row r="7" spans="1:8" s="2" customFormat="1" ht="27.75" customHeight="1">
      <c r="A7" s="36">
        <v>6</v>
      </c>
      <c r="B7" s="37" t="s">
        <v>36</v>
      </c>
      <c r="C7" s="23">
        <v>384</v>
      </c>
      <c r="D7" s="24">
        <v>4</v>
      </c>
      <c r="E7" s="27">
        <v>1400</v>
      </c>
      <c r="F7" s="25">
        <f t="shared" si="0"/>
        <v>5600</v>
      </c>
      <c r="G7" s="23" t="s">
        <v>28</v>
      </c>
      <c r="H7" s="5"/>
    </row>
    <row r="8" spans="1:8" s="2" customFormat="1" ht="21.75" customHeight="1">
      <c r="A8" s="36">
        <v>7</v>
      </c>
      <c r="B8" s="37" t="s">
        <v>37</v>
      </c>
      <c r="C8" s="23">
        <v>402</v>
      </c>
      <c r="D8" s="24">
        <v>2</v>
      </c>
      <c r="E8" s="27">
        <v>5</v>
      </c>
      <c r="F8" s="25">
        <f t="shared" si="0"/>
        <v>10</v>
      </c>
      <c r="G8" s="23" t="s">
        <v>28</v>
      </c>
      <c r="H8" s="5"/>
    </row>
    <row r="9" spans="1:8" s="2" customFormat="1" ht="21.75" customHeight="1">
      <c r="A9" s="36">
        <v>8</v>
      </c>
      <c r="B9" s="37" t="s">
        <v>38</v>
      </c>
      <c r="C9" s="23">
        <v>422</v>
      </c>
      <c r="D9" s="24">
        <v>3</v>
      </c>
      <c r="E9" s="27">
        <v>8.5</v>
      </c>
      <c r="F9" s="25">
        <f t="shared" si="0"/>
        <v>25.5</v>
      </c>
      <c r="G9" s="23" t="s">
        <v>28</v>
      </c>
      <c r="H9" s="5"/>
    </row>
    <row r="10" spans="1:8" s="2" customFormat="1" ht="36.75" customHeight="1">
      <c r="A10" s="36">
        <v>9</v>
      </c>
      <c r="B10" s="37" t="s">
        <v>40</v>
      </c>
      <c r="C10" s="23">
        <v>525</v>
      </c>
      <c r="D10" s="24">
        <v>100</v>
      </c>
      <c r="E10" s="27">
        <v>1.65</v>
      </c>
      <c r="F10" s="25">
        <f t="shared" si="0"/>
        <v>165</v>
      </c>
      <c r="G10" s="23" t="s">
        <v>28</v>
      </c>
      <c r="H10" s="5"/>
    </row>
    <row r="11" spans="1:8" s="2" customFormat="1" ht="40.5" customHeight="1">
      <c r="A11" s="36">
        <v>10</v>
      </c>
      <c r="B11" s="37" t="s">
        <v>17</v>
      </c>
      <c r="C11" s="23">
        <v>530</v>
      </c>
      <c r="D11" s="24">
        <v>5</v>
      </c>
      <c r="E11" s="27">
        <v>91.25</v>
      </c>
      <c r="F11" s="25">
        <f t="shared" si="0"/>
        <v>456.25</v>
      </c>
      <c r="G11" s="24" t="s">
        <v>30</v>
      </c>
      <c r="H11" s="5"/>
    </row>
    <row r="12" spans="1:8" s="2" customFormat="1" ht="21" customHeight="1">
      <c r="A12" s="36">
        <v>11</v>
      </c>
      <c r="B12" s="38" t="s">
        <v>43</v>
      </c>
      <c r="C12" s="23">
        <v>587</v>
      </c>
      <c r="D12" s="23">
        <v>241</v>
      </c>
      <c r="E12" s="25">
        <v>1.83</v>
      </c>
      <c r="F12" s="25">
        <f t="shared" si="0"/>
        <v>441.03000000000003</v>
      </c>
      <c r="G12" s="23" t="s">
        <v>28</v>
      </c>
      <c r="H12" s="5"/>
    </row>
    <row r="13" spans="1:8" s="2" customFormat="1" ht="24.75" customHeight="1">
      <c r="A13" s="36">
        <v>12</v>
      </c>
      <c r="B13" s="38" t="s">
        <v>123</v>
      </c>
      <c r="C13" s="23">
        <v>626</v>
      </c>
      <c r="D13" s="23">
        <v>2</v>
      </c>
      <c r="E13" s="25">
        <v>795</v>
      </c>
      <c r="F13" s="25">
        <f>D13*E13</f>
        <v>1590</v>
      </c>
      <c r="G13" s="23" t="s">
        <v>28</v>
      </c>
      <c r="H13" s="5" t="s">
        <v>106</v>
      </c>
    </row>
    <row r="14" spans="1:8" s="2" customFormat="1" ht="25.5" customHeight="1">
      <c r="A14" s="36">
        <v>13</v>
      </c>
      <c r="B14" s="37" t="s">
        <v>100</v>
      </c>
      <c r="C14" s="23">
        <v>637</v>
      </c>
      <c r="D14" s="24">
        <v>4</v>
      </c>
      <c r="E14" s="27">
        <v>35</v>
      </c>
      <c r="F14" s="25">
        <f t="shared" si="0"/>
        <v>140</v>
      </c>
      <c r="G14" s="23" t="s">
        <v>28</v>
      </c>
      <c r="H14" s="23"/>
    </row>
    <row r="15" spans="1:8" s="2" customFormat="1" ht="48.75" customHeight="1">
      <c r="A15" s="36">
        <v>14</v>
      </c>
      <c r="B15" s="37" t="s">
        <v>77</v>
      </c>
      <c r="C15" s="23">
        <v>739</v>
      </c>
      <c r="D15" s="24">
        <v>7</v>
      </c>
      <c r="E15" s="25">
        <v>450</v>
      </c>
      <c r="F15" s="25">
        <f>D15*E15</f>
        <v>3150</v>
      </c>
      <c r="G15" s="23" t="s">
        <v>28</v>
      </c>
      <c r="H15" s="5"/>
    </row>
    <row r="16" spans="1:8" s="2" customFormat="1" ht="23.25" customHeight="1">
      <c r="A16" s="36">
        <v>15</v>
      </c>
      <c r="B16" s="38" t="s">
        <v>10</v>
      </c>
      <c r="C16" s="23">
        <v>814</v>
      </c>
      <c r="D16" s="23">
        <v>44</v>
      </c>
      <c r="E16" s="25">
        <v>14.35</v>
      </c>
      <c r="F16" s="25">
        <f t="shared" si="0"/>
        <v>631.4</v>
      </c>
      <c r="G16" s="23" t="s">
        <v>28</v>
      </c>
      <c r="H16" s="5"/>
    </row>
    <row r="17" spans="1:8" s="2" customFormat="1" ht="20.25" customHeight="1">
      <c r="A17" s="36">
        <v>16</v>
      </c>
      <c r="B17" s="38" t="s">
        <v>9</v>
      </c>
      <c r="C17" s="23">
        <v>822</v>
      </c>
      <c r="D17" s="23">
        <v>1</v>
      </c>
      <c r="E17" s="25">
        <v>3.5</v>
      </c>
      <c r="F17" s="25">
        <f t="shared" si="0"/>
        <v>3.5</v>
      </c>
      <c r="G17" s="23" t="s">
        <v>28</v>
      </c>
      <c r="H17" s="5"/>
    </row>
    <row r="18" spans="1:8" s="2" customFormat="1" ht="23.25" customHeight="1">
      <c r="A18" s="36">
        <v>17</v>
      </c>
      <c r="B18" s="38" t="s">
        <v>6</v>
      </c>
      <c r="C18" s="23">
        <v>823</v>
      </c>
      <c r="D18" s="23">
        <v>2</v>
      </c>
      <c r="E18" s="25">
        <v>18</v>
      </c>
      <c r="F18" s="25">
        <f t="shared" si="0"/>
        <v>36</v>
      </c>
      <c r="G18" s="23" t="s">
        <v>28</v>
      </c>
      <c r="H18" s="5"/>
    </row>
    <row r="19" spans="1:8" s="2" customFormat="1" ht="27" customHeight="1">
      <c r="A19" s="36">
        <v>18</v>
      </c>
      <c r="B19" s="37" t="s">
        <v>49</v>
      </c>
      <c r="C19" s="23">
        <v>824</v>
      </c>
      <c r="D19" s="23">
        <v>3</v>
      </c>
      <c r="E19" s="25">
        <v>32</v>
      </c>
      <c r="F19" s="25">
        <f t="shared" si="0"/>
        <v>96</v>
      </c>
      <c r="G19" s="23" t="s">
        <v>28</v>
      </c>
      <c r="H19" s="5"/>
    </row>
    <row r="20" spans="1:8" s="2" customFormat="1" ht="30.75" customHeight="1">
      <c r="A20" s="36">
        <v>19</v>
      </c>
      <c r="B20" s="37" t="s">
        <v>15</v>
      </c>
      <c r="C20" s="23">
        <v>868</v>
      </c>
      <c r="D20" s="24">
        <v>500</v>
      </c>
      <c r="E20" s="25">
        <v>0.38</v>
      </c>
      <c r="F20" s="25">
        <f t="shared" si="0"/>
        <v>190</v>
      </c>
      <c r="G20" s="23" t="s">
        <v>28</v>
      </c>
      <c r="H20" s="5"/>
    </row>
    <row r="21" spans="1:8" s="2" customFormat="1" ht="24.75" customHeight="1">
      <c r="A21" s="36">
        <v>20</v>
      </c>
      <c r="B21" s="38" t="s">
        <v>51</v>
      </c>
      <c r="C21" s="23">
        <v>884</v>
      </c>
      <c r="D21" s="24">
        <v>3</v>
      </c>
      <c r="E21" s="27">
        <v>20</v>
      </c>
      <c r="F21" s="25">
        <f t="shared" si="0"/>
        <v>60</v>
      </c>
      <c r="G21" s="23" t="s">
        <v>28</v>
      </c>
      <c r="H21" s="5"/>
    </row>
    <row r="22" spans="1:8" s="2" customFormat="1" ht="57.75" customHeight="1">
      <c r="A22" s="36">
        <v>21</v>
      </c>
      <c r="B22" s="37" t="s">
        <v>58</v>
      </c>
      <c r="C22" s="23">
        <v>927</v>
      </c>
      <c r="D22" s="24">
        <v>150</v>
      </c>
      <c r="E22" s="27">
        <v>1.2</v>
      </c>
      <c r="F22" s="25">
        <f t="shared" si="0"/>
        <v>180</v>
      </c>
      <c r="G22" s="23" t="s">
        <v>28</v>
      </c>
      <c r="H22" s="5"/>
    </row>
    <row r="23" spans="1:8" ht="21" customHeight="1">
      <c r="A23" s="36">
        <v>22</v>
      </c>
      <c r="B23" s="38" t="s">
        <v>57</v>
      </c>
      <c r="C23" s="23">
        <v>931</v>
      </c>
      <c r="D23" s="23">
        <v>1</v>
      </c>
      <c r="E23" s="25">
        <v>17.17</v>
      </c>
      <c r="F23" s="25">
        <f t="shared" si="0"/>
        <v>17.17</v>
      </c>
      <c r="G23" s="23" t="s">
        <v>28</v>
      </c>
      <c r="H23" s="5"/>
    </row>
    <row r="24" spans="1:9" s="2" customFormat="1" ht="24.75" customHeight="1">
      <c r="A24" s="36">
        <v>23</v>
      </c>
      <c r="B24" s="38" t="s">
        <v>7</v>
      </c>
      <c r="C24" s="23">
        <v>932</v>
      </c>
      <c r="D24" s="23">
        <v>3</v>
      </c>
      <c r="E24" s="25">
        <v>32.75</v>
      </c>
      <c r="F24" s="25">
        <f t="shared" si="0"/>
        <v>98.25</v>
      </c>
      <c r="G24" s="23" t="s">
        <v>28</v>
      </c>
      <c r="H24" s="5"/>
      <c r="I24" s="1"/>
    </row>
    <row r="25" spans="1:8" s="2" customFormat="1" ht="21" customHeight="1">
      <c r="A25" s="36">
        <v>24</v>
      </c>
      <c r="B25" s="37" t="s">
        <v>14</v>
      </c>
      <c r="C25" s="23">
        <v>941</v>
      </c>
      <c r="D25" s="23">
        <v>2</v>
      </c>
      <c r="E25" s="25">
        <v>40</v>
      </c>
      <c r="F25" s="25">
        <f t="shared" si="0"/>
        <v>80</v>
      </c>
      <c r="G25" s="23" t="s">
        <v>28</v>
      </c>
      <c r="H25" s="5"/>
    </row>
    <row r="26" spans="1:19" s="2" customFormat="1" ht="29.25" customHeight="1">
      <c r="A26" s="36">
        <v>25</v>
      </c>
      <c r="B26" s="38" t="s">
        <v>31</v>
      </c>
      <c r="C26" s="23">
        <v>944</v>
      </c>
      <c r="D26" s="23">
        <v>9</v>
      </c>
      <c r="E26" s="25">
        <v>26.25</v>
      </c>
      <c r="F26" s="25">
        <f t="shared" si="0"/>
        <v>236.25</v>
      </c>
      <c r="G26" s="23" t="s">
        <v>28</v>
      </c>
      <c r="H26" s="5"/>
      <c r="I26" s="1"/>
      <c r="S26" s="1"/>
    </row>
    <row r="27" spans="1:19" s="2" customFormat="1" ht="23.25" customHeight="1">
      <c r="A27" s="36">
        <v>26</v>
      </c>
      <c r="B27" s="37" t="s">
        <v>103</v>
      </c>
      <c r="C27" s="23">
        <v>945</v>
      </c>
      <c r="D27" s="24">
        <v>3</v>
      </c>
      <c r="E27" s="27">
        <v>10</v>
      </c>
      <c r="F27" s="25">
        <f t="shared" si="0"/>
        <v>30</v>
      </c>
      <c r="G27" s="24" t="s">
        <v>28</v>
      </c>
      <c r="H27" s="5"/>
      <c r="I27" s="1"/>
      <c r="S27" s="1"/>
    </row>
    <row r="28" spans="1:9" s="2" customFormat="1" ht="26.25" customHeight="1">
      <c r="A28" s="36">
        <v>27</v>
      </c>
      <c r="B28" s="37" t="s">
        <v>54</v>
      </c>
      <c r="C28" s="23">
        <v>953</v>
      </c>
      <c r="D28" s="23">
        <v>7</v>
      </c>
      <c r="E28" s="25">
        <v>139</v>
      </c>
      <c r="F28" s="25">
        <f t="shared" si="0"/>
        <v>973</v>
      </c>
      <c r="G28" s="23" t="s">
        <v>28</v>
      </c>
      <c r="H28" s="5"/>
      <c r="I28" s="1"/>
    </row>
    <row r="29" spans="1:21" s="2" customFormat="1" ht="20.25" customHeight="1">
      <c r="A29" s="36">
        <v>28</v>
      </c>
      <c r="B29" s="37" t="s">
        <v>8</v>
      </c>
      <c r="C29" s="23">
        <v>955</v>
      </c>
      <c r="D29" s="23">
        <v>40</v>
      </c>
      <c r="E29" s="25">
        <v>2.8</v>
      </c>
      <c r="F29" s="25">
        <f t="shared" si="0"/>
        <v>112</v>
      </c>
      <c r="G29" s="23" t="s">
        <v>28</v>
      </c>
      <c r="H29" s="5"/>
      <c r="I29" s="1"/>
      <c r="U29" s="1"/>
    </row>
    <row r="30" spans="1:9" s="2" customFormat="1" ht="26.25" customHeight="1">
      <c r="A30" s="36">
        <v>29</v>
      </c>
      <c r="B30" s="37" t="s">
        <v>4</v>
      </c>
      <c r="C30" s="23">
        <v>956</v>
      </c>
      <c r="D30" s="23">
        <v>1</v>
      </c>
      <c r="E30" s="25">
        <v>95</v>
      </c>
      <c r="F30" s="25">
        <f t="shared" si="0"/>
        <v>95</v>
      </c>
      <c r="G30" s="23" t="s">
        <v>28</v>
      </c>
      <c r="H30" s="5"/>
      <c r="I30" s="1"/>
    </row>
    <row r="31" spans="1:9" s="2" customFormat="1" ht="22.5" customHeight="1">
      <c r="A31" s="36">
        <v>30</v>
      </c>
      <c r="B31" s="37" t="s">
        <v>129</v>
      </c>
      <c r="C31" s="23">
        <v>1012</v>
      </c>
      <c r="D31" s="24">
        <v>4</v>
      </c>
      <c r="E31" s="27">
        <v>3.5</v>
      </c>
      <c r="F31" s="25">
        <f>D31*E31</f>
        <v>14</v>
      </c>
      <c r="G31" s="23" t="s">
        <v>28</v>
      </c>
      <c r="H31" s="5"/>
      <c r="I31" s="1"/>
    </row>
    <row r="32" spans="1:9" s="2" customFormat="1" ht="26.25" customHeight="1">
      <c r="A32" s="36">
        <v>31</v>
      </c>
      <c r="B32" s="37" t="s">
        <v>132</v>
      </c>
      <c r="C32" s="23">
        <v>1036</v>
      </c>
      <c r="D32" s="24">
        <v>1</v>
      </c>
      <c r="E32" s="27">
        <v>80</v>
      </c>
      <c r="F32" s="25">
        <f>D32*E32</f>
        <v>80</v>
      </c>
      <c r="G32" s="23" t="s">
        <v>28</v>
      </c>
      <c r="H32" s="5"/>
      <c r="I32" s="1"/>
    </row>
    <row r="33" spans="1:9" s="2" customFormat="1" ht="22.5" customHeight="1">
      <c r="A33" s="36">
        <v>32</v>
      </c>
      <c r="B33" s="37" t="s">
        <v>16</v>
      </c>
      <c r="C33" s="23">
        <v>1057</v>
      </c>
      <c r="D33" s="24">
        <v>4</v>
      </c>
      <c r="E33" s="27">
        <v>1.33</v>
      </c>
      <c r="F33" s="25">
        <f t="shared" si="0"/>
        <v>5.32</v>
      </c>
      <c r="G33" s="23" t="s">
        <v>28</v>
      </c>
      <c r="H33" s="5"/>
      <c r="I33" s="1"/>
    </row>
    <row r="34" spans="1:10" s="2" customFormat="1" ht="26.25" customHeight="1">
      <c r="A34" s="36">
        <v>34</v>
      </c>
      <c r="B34" s="37" t="s">
        <v>2</v>
      </c>
      <c r="C34" s="23">
        <v>1095</v>
      </c>
      <c r="D34" s="24">
        <v>3</v>
      </c>
      <c r="E34" s="27">
        <v>6.03</v>
      </c>
      <c r="F34" s="25">
        <f>D34*E34</f>
        <v>18.09</v>
      </c>
      <c r="G34" s="23" t="s">
        <v>28</v>
      </c>
      <c r="H34" s="10"/>
      <c r="I34" s="1"/>
      <c r="J34" s="1"/>
    </row>
    <row r="35" spans="1:10" s="2" customFormat="1" ht="21.75" customHeight="1">
      <c r="A35" s="36">
        <v>35</v>
      </c>
      <c r="B35" s="37" t="s">
        <v>82</v>
      </c>
      <c r="C35" s="23">
        <v>1138</v>
      </c>
      <c r="D35" s="24">
        <v>10</v>
      </c>
      <c r="E35" s="27">
        <v>1.18</v>
      </c>
      <c r="F35" s="25">
        <f>D35*E35</f>
        <v>11.799999999999999</v>
      </c>
      <c r="G35" s="23" t="s">
        <v>28</v>
      </c>
      <c r="H35" s="10"/>
      <c r="I35" s="1"/>
      <c r="J35" s="1"/>
    </row>
    <row r="36" spans="1:10" s="2" customFormat="1" ht="26.25" customHeight="1">
      <c r="A36" s="36">
        <v>36</v>
      </c>
      <c r="B36" s="37" t="s">
        <v>5</v>
      </c>
      <c r="C36" s="23">
        <v>1139</v>
      </c>
      <c r="D36" s="24">
        <v>4</v>
      </c>
      <c r="E36" s="27">
        <v>55</v>
      </c>
      <c r="F36" s="25">
        <f>D36*E36</f>
        <v>220</v>
      </c>
      <c r="G36" s="23" t="s">
        <v>28</v>
      </c>
      <c r="H36" s="10"/>
      <c r="I36" s="1"/>
      <c r="J36" s="1"/>
    </row>
    <row r="37" spans="1:10" s="2" customFormat="1" ht="25.5" customHeight="1">
      <c r="A37" s="36">
        <v>37</v>
      </c>
      <c r="B37" s="37" t="s">
        <v>99</v>
      </c>
      <c r="C37" s="23">
        <v>1154</v>
      </c>
      <c r="D37" s="24">
        <v>1</v>
      </c>
      <c r="E37" s="27">
        <v>42.2</v>
      </c>
      <c r="F37" s="25">
        <f>D37*E37</f>
        <v>42.2</v>
      </c>
      <c r="G37" s="23" t="s">
        <v>28</v>
      </c>
      <c r="H37" s="5"/>
      <c r="I37" s="1"/>
      <c r="J37" s="1"/>
    </row>
    <row r="38" spans="1:10" s="2" customFormat="1" ht="25.5" customHeight="1">
      <c r="A38" s="36">
        <v>38</v>
      </c>
      <c r="B38" s="38" t="s">
        <v>66</v>
      </c>
      <c r="C38" s="23">
        <v>1164</v>
      </c>
      <c r="D38" s="23">
        <v>8</v>
      </c>
      <c r="E38" s="25">
        <v>8</v>
      </c>
      <c r="F38" s="25">
        <v>64</v>
      </c>
      <c r="G38" s="23" t="s">
        <v>28</v>
      </c>
      <c r="H38" s="11"/>
      <c r="I38" s="1"/>
      <c r="J38" s="1"/>
    </row>
    <row r="39" spans="1:11" s="2" customFormat="1" ht="27.75" customHeight="1">
      <c r="A39" s="36">
        <v>39</v>
      </c>
      <c r="B39" s="39" t="s">
        <v>3</v>
      </c>
      <c r="C39" s="40">
        <v>1176</v>
      </c>
      <c r="D39" s="30">
        <v>7</v>
      </c>
      <c r="E39" s="41">
        <v>12.95</v>
      </c>
      <c r="F39" s="41">
        <f aca="true" t="shared" si="1" ref="F39:F44">D39*E39</f>
        <v>90.64999999999999</v>
      </c>
      <c r="G39" s="40" t="s">
        <v>28</v>
      </c>
      <c r="H39" s="11"/>
      <c r="J39" s="1"/>
      <c r="K39" s="1"/>
    </row>
    <row r="40" spans="1:11" s="2" customFormat="1" ht="24.75" customHeight="1">
      <c r="A40" s="36">
        <v>40</v>
      </c>
      <c r="B40" s="37" t="s">
        <v>115</v>
      </c>
      <c r="C40" s="23">
        <v>1183</v>
      </c>
      <c r="D40" s="24">
        <v>4</v>
      </c>
      <c r="E40" s="27">
        <v>26</v>
      </c>
      <c r="F40" s="25">
        <f>D40*E40</f>
        <v>104</v>
      </c>
      <c r="G40" s="23" t="s">
        <v>28</v>
      </c>
      <c r="H40" s="11"/>
      <c r="I40" s="1"/>
      <c r="J40" s="1"/>
      <c r="K40" s="1"/>
    </row>
    <row r="41" spans="1:11" s="2" customFormat="1" ht="24.75" customHeight="1">
      <c r="A41" s="36">
        <v>41</v>
      </c>
      <c r="B41" s="37" t="s">
        <v>19</v>
      </c>
      <c r="C41" s="23">
        <v>1184</v>
      </c>
      <c r="D41" s="24">
        <v>4</v>
      </c>
      <c r="E41" s="25">
        <v>12.49</v>
      </c>
      <c r="F41" s="25">
        <f t="shared" si="1"/>
        <v>49.96</v>
      </c>
      <c r="G41" s="23" t="s">
        <v>28</v>
      </c>
      <c r="H41" s="11"/>
      <c r="I41" s="1"/>
      <c r="J41" s="1"/>
      <c r="K41" s="1"/>
    </row>
    <row r="42" spans="1:11" s="2" customFormat="1" ht="24.75" customHeight="1">
      <c r="A42" s="36">
        <v>42</v>
      </c>
      <c r="B42" s="37" t="s">
        <v>94</v>
      </c>
      <c r="C42" s="23">
        <v>1202</v>
      </c>
      <c r="D42" s="24">
        <v>21</v>
      </c>
      <c r="E42" s="27">
        <v>12</v>
      </c>
      <c r="F42" s="25">
        <v>244</v>
      </c>
      <c r="G42" s="24" t="s">
        <v>29</v>
      </c>
      <c r="H42" s="11"/>
      <c r="I42" s="1"/>
      <c r="J42" s="1"/>
      <c r="K42" s="1"/>
    </row>
    <row r="43" spans="1:13" s="2" customFormat="1" ht="24.75" customHeight="1">
      <c r="A43" s="36">
        <v>43</v>
      </c>
      <c r="B43" s="37" t="s">
        <v>55</v>
      </c>
      <c r="C43" s="23">
        <v>1221</v>
      </c>
      <c r="D43" s="24">
        <v>14</v>
      </c>
      <c r="E43" s="27">
        <v>14.95</v>
      </c>
      <c r="F43" s="25">
        <f t="shared" si="1"/>
        <v>209.29999999999998</v>
      </c>
      <c r="G43" s="23" t="s">
        <v>28</v>
      </c>
      <c r="H43" s="11"/>
      <c r="I43" s="1"/>
      <c r="K43" s="1"/>
      <c r="L43" s="1"/>
      <c r="M43" s="1"/>
    </row>
    <row r="44" spans="1:13" s="2" customFormat="1" ht="24.75" customHeight="1">
      <c r="A44" s="36">
        <v>44</v>
      </c>
      <c r="B44" s="37" t="s">
        <v>70</v>
      </c>
      <c r="C44" s="23">
        <v>1223</v>
      </c>
      <c r="D44" s="24">
        <v>1</v>
      </c>
      <c r="E44" s="27">
        <v>12</v>
      </c>
      <c r="F44" s="25">
        <f t="shared" si="1"/>
        <v>12</v>
      </c>
      <c r="G44" s="24" t="s">
        <v>28</v>
      </c>
      <c r="H44" s="11"/>
      <c r="I44" s="1"/>
      <c r="K44" s="1"/>
      <c r="L44" s="1"/>
      <c r="M44" s="1"/>
    </row>
    <row r="45" spans="1:15" s="2" customFormat="1" ht="24.75" customHeight="1">
      <c r="A45" s="36">
        <v>45</v>
      </c>
      <c r="B45" s="37" t="s">
        <v>71</v>
      </c>
      <c r="C45" s="23">
        <v>1244</v>
      </c>
      <c r="D45" s="24">
        <v>2</v>
      </c>
      <c r="E45" s="27">
        <v>22</v>
      </c>
      <c r="F45" s="25">
        <f aca="true" t="shared" si="2" ref="F45:F53">D45*E45</f>
        <v>44</v>
      </c>
      <c r="G45" s="24" t="s">
        <v>28</v>
      </c>
      <c r="H45" s="12"/>
      <c r="I45" s="1"/>
      <c r="J45" s="1"/>
      <c r="K45" s="1"/>
      <c r="L45" s="1"/>
      <c r="M45" s="1"/>
      <c r="N45" s="1"/>
      <c r="O45" s="1"/>
    </row>
    <row r="46" spans="1:15" s="2" customFormat="1" ht="24.75" customHeight="1">
      <c r="A46" s="36">
        <v>46</v>
      </c>
      <c r="B46" s="37" t="s">
        <v>60</v>
      </c>
      <c r="C46" s="23">
        <v>1246</v>
      </c>
      <c r="D46" s="24">
        <v>4</v>
      </c>
      <c r="E46" s="27">
        <v>33.94</v>
      </c>
      <c r="F46" s="25">
        <f t="shared" si="2"/>
        <v>135.76</v>
      </c>
      <c r="G46" s="24" t="s">
        <v>28</v>
      </c>
      <c r="H46" s="5"/>
      <c r="I46" s="1"/>
      <c r="J46" s="1"/>
      <c r="K46" s="1"/>
      <c r="L46" s="1"/>
      <c r="M46" s="1"/>
      <c r="N46" s="1"/>
      <c r="O46" s="1"/>
    </row>
    <row r="47" spans="1:16" s="2" customFormat="1" ht="24.75" customHeight="1">
      <c r="A47" s="36">
        <v>47</v>
      </c>
      <c r="B47" s="37" t="s">
        <v>105</v>
      </c>
      <c r="C47" s="23">
        <v>1247</v>
      </c>
      <c r="D47" s="24">
        <v>3</v>
      </c>
      <c r="E47" s="27">
        <v>269.9</v>
      </c>
      <c r="F47" s="25">
        <f t="shared" si="2"/>
        <v>809.6999999999999</v>
      </c>
      <c r="G47" s="24" t="s">
        <v>28</v>
      </c>
      <c r="H47" s="20"/>
      <c r="I47" s="1"/>
      <c r="J47" s="1"/>
      <c r="K47" s="1"/>
      <c r="L47" s="1"/>
      <c r="M47" s="1"/>
      <c r="N47" s="1"/>
      <c r="O47" s="1"/>
      <c r="P47" s="1"/>
    </row>
    <row r="48" spans="1:17" s="2" customFormat="1" ht="24.75" customHeight="1">
      <c r="A48" s="36">
        <v>48</v>
      </c>
      <c r="B48" s="37" t="s">
        <v>72</v>
      </c>
      <c r="C48" s="23">
        <v>1248</v>
      </c>
      <c r="D48" s="24">
        <v>2</v>
      </c>
      <c r="E48" s="27">
        <v>831.5</v>
      </c>
      <c r="F48" s="25">
        <f t="shared" si="2"/>
        <v>1663</v>
      </c>
      <c r="G48" s="24" t="s">
        <v>28</v>
      </c>
      <c r="H48" s="12"/>
      <c r="J48" s="1"/>
      <c r="K48" s="1"/>
      <c r="L48" s="1"/>
      <c r="M48" s="1"/>
      <c r="N48" s="1"/>
      <c r="O48" s="1"/>
      <c r="P48" s="1"/>
      <c r="Q48" s="1"/>
    </row>
    <row r="49" spans="1:17" s="2" customFormat="1" ht="24.75" customHeight="1">
      <c r="A49" s="36">
        <v>49</v>
      </c>
      <c r="B49" s="37" t="s">
        <v>73</v>
      </c>
      <c r="C49" s="23">
        <v>1249</v>
      </c>
      <c r="D49" s="24">
        <v>2</v>
      </c>
      <c r="E49" s="27">
        <v>831.5</v>
      </c>
      <c r="F49" s="25">
        <f t="shared" si="2"/>
        <v>1663</v>
      </c>
      <c r="G49" s="24" t="s">
        <v>28</v>
      </c>
      <c r="H49" s="12"/>
      <c r="J49" s="1"/>
      <c r="K49" s="1"/>
      <c r="L49" s="1"/>
      <c r="M49" s="1"/>
      <c r="N49" s="1"/>
      <c r="O49" s="1"/>
      <c r="P49" s="1"/>
      <c r="Q49" s="1"/>
    </row>
    <row r="50" spans="1:17" s="2" customFormat="1" ht="24.75" customHeight="1">
      <c r="A50" s="36">
        <v>50</v>
      </c>
      <c r="B50" s="37" t="s">
        <v>74</v>
      </c>
      <c r="C50" s="23">
        <v>1250</v>
      </c>
      <c r="D50" s="24">
        <v>3</v>
      </c>
      <c r="E50" s="27">
        <v>831.5</v>
      </c>
      <c r="F50" s="25">
        <f t="shared" si="2"/>
        <v>2494.5</v>
      </c>
      <c r="G50" s="24" t="s">
        <v>28</v>
      </c>
      <c r="H50" s="12"/>
      <c r="I50" s="1"/>
      <c r="K50" s="1"/>
      <c r="L50" s="1"/>
      <c r="M50" s="1"/>
      <c r="N50" s="1"/>
      <c r="O50" s="1"/>
      <c r="P50" s="1"/>
      <c r="Q50" s="1"/>
    </row>
    <row r="51" spans="1:17" s="2" customFormat="1" ht="24.75" customHeight="1">
      <c r="A51" s="36">
        <v>51</v>
      </c>
      <c r="B51" s="37" t="s">
        <v>76</v>
      </c>
      <c r="C51" s="23">
        <v>1251</v>
      </c>
      <c r="D51" s="24">
        <v>360</v>
      </c>
      <c r="E51" s="27">
        <v>0.2</v>
      </c>
      <c r="F51" s="25">
        <f t="shared" si="2"/>
        <v>72</v>
      </c>
      <c r="G51" s="24" t="s">
        <v>28</v>
      </c>
      <c r="H51" s="12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24.75" customHeight="1">
      <c r="A52" s="36">
        <v>52</v>
      </c>
      <c r="B52" s="37" t="s">
        <v>75</v>
      </c>
      <c r="C52" s="23">
        <v>1252</v>
      </c>
      <c r="D52" s="24">
        <v>100</v>
      </c>
      <c r="E52" s="27">
        <v>1.75</v>
      </c>
      <c r="F52" s="25">
        <f t="shared" si="2"/>
        <v>175</v>
      </c>
      <c r="G52" s="24" t="s">
        <v>28</v>
      </c>
      <c r="H52" s="12"/>
      <c r="I52" s="1"/>
      <c r="J52" s="1"/>
      <c r="K52" s="1"/>
      <c r="L52" s="1"/>
      <c r="M52" s="1"/>
      <c r="N52" s="1"/>
      <c r="O52" s="1"/>
      <c r="P52" s="1"/>
      <c r="Q52" s="1"/>
    </row>
    <row r="53" spans="1:30" s="2" customFormat="1" ht="24.75" customHeight="1">
      <c r="A53" s="36">
        <v>53</v>
      </c>
      <c r="B53" s="37" t="s">
        <v>63</v>
      </c>
      <c r="C53" s="23">
        <v>1255</v>
      </c>
      <c r="D53" s="24">
        <v>2</v>
      </c>
      <c r="E53" s="27">
        <v>252.2</v>
      </c>
      <c r="F53" s="25">
        <f t="shared" si="2"/>
        <v>504.4</v>
      </c>
      <c r="G53" s="23" t="s">
        <v>28</v>
      </c>
      <c r="H53" s="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11" ht="24.75" customHeight="1">
      <c r="A54" s="36">
        <v>54</v>
      </c>
      <c r="B54" s="37" t="s">
        <v>86</v>
      </c>
      <c r="C54" s="23">
        <v>1299</v>
      </c>
      <c r="D54" s="24">
        <v>13</v>
      </c>
      <c r="E54" s="27">
        <v>12</v>
      </c>
      <c r="F54" s="25">
        <v>154</v>
      </c>
      <c r="G54" s="23" t="s">
        <v>28</v>
      </c>
      <c r="H54" s="5"/>
      <c r="J54" s="2"/>
      <c r="K54" s="4"/>
    </row>
    <row r="55" spans="1:8" ht="24.75" customHeight="1">
      <c r="A55" s="36">
        <v>55</v>
      </c>
      <c r="B55" s="37" t="s">
        <v>81</v>
      </c>
      <c r="C55" s="24">
        <v>1305</v>
      </c>
      <c r="D55" s="24">
        <v>2</v>
      </c>
      <c r="E55" s="27">
        <v>18.5</v>
      </c>
      <c r="F55" s="25">
        <f>D55*E55</f>
        <v>37</v>
      </c>
      <c r="G55" s="24" t="s">
        <v>69</v>
      </c>
      <c r="H55" s="12"/>
    </row>
    <row r="56" spans="1:8" ht="24.75" customHeight="1">
      <c r="A56" s="36">
        <v>56</v>
      </c>
      <c r="B56" s="37" t="s">
        <v>107</v>
      </c>
      <c r="C56" s="24">
        <v>1307</v>
      </c>
      <c r="D56" s="24">
        <v>2</v>
      </c>
      <c r="E56" s="27">
        <v>115</v>
      </c>
      <c r="F56" s="25">
        <f>D56*E56</f>
        <v>230</v>
      </c>
      <c r="G56" s="24" t="s">
        <v>69</v>
      </c>
      <c r="H56" s="12"/>
    </row>
    <row r="57" spans="1:8" ht="24.75" customHeight="1">
      <c r="A57" s="36">
        <v>58</v>
      </c>
      <c r="B57" s="37" t="s">
        <v>151</v>
      </c>
      <c r="C57" s="24">
        <v>1308</v>
      </c>
      <c r="D57" s="24">
        <v>3</v>
      </c>
      <c r="E57" s="27">
        <v>115</v>
      </c>
      <c r="F57" s="25">
        <f>D57*E57</f>
        <v>345</v>
      </c>
      <c r="G57" s="24" t="s">
        <v>69</v>
      </c>
      <c r="H57" s="12"/>
    </row>
    <row r="58" spans="1:8" ht="24.75" customHeight="1">
      <c r="A58" s="36">
        <v>59</v>
      </c>
      <c r="B58" s="37" t="s">
        <v>108</v>
      </c>
      <c r="C58" s="24">
        <v>1309</v>
      </c>
      <c r="D58" s="24">
        <v>3</v>
      </c>
      <c r="E58" s="27">
        <v>125</v>
      </c>
      <c r="F58" s="25">
        <f>D58*E58</f>
        <v>375</v>
      </c>
      <c r="G58" s="24" t="s">
        <v>69</v>
      </c>
      <c r="H58" s="12"/>
    </row>
    <row r="59" spans="1:8" ht="24.75" customHeight="1">
      <c r="A59" s="36">
        <v>60</v>
      </c>
      <c r="B59" s="38" t="s">
        <v>0</v>
      </c>
      <c r="C59" s="23">
        <v>1333</v>
      </c>
      <c r="D59" s="23">
        <v>19</v>
      </c>
      <c r="E59" s="25">
        <v>5</v>
      </c>
      <c r="F59" s="25">
        <v>92.27</v>
      </c>
      <c r="G59" s="23" t="s">
        <v>28</v>
      </c>
      <c r="H59" s="12"/>
    </row>
    <row r="60" spans="1:8" ht="21" customHeight="1">
      <c r="A60" s="36">
        <v>63</v>
      </c>
      <c r="B60" s="37" t="s">
        <v>131</v>
      </c>
      <c r="C60" s="42">
        <v>1370</v>
      </c>
      <c r="D60" s="24">
        <v>6</v>
      </c>
      <c r="E60" s="27">
        <v>40</v>
      </c>
      <c r="F60" s="25">
        <f>D60*E60</f>
        <v>240</v>
      </c>
      <c r="G60" s="24" t="s">
        <v>69</v>
      </c>
      <c r="H60" s="5"/>
    </row>
    <row r="61" spans="1:8" ht="26.25" customHeight="1">
      <c r="A61" s="36">
        <v>64</v>
      </c>
      <c r="B61" s="37" t="s">
        <v>85</v>
      </c>
      <c r="C61" s="24">
        <v>1408</v>
      </c>
      <c r="D61" s="24">
        <v>140</v>
      </c>
      <c r="E61" s="27">
        <v>1.65</v>
      </c>
      <c r="F61" s="25">
        <f>D61*E61</f>
        <v>231</v>
      </c>
      <c r="G61" s="24" t="s">
        <v>69</v>
      </c>
      <c r="H61" s="1"/>
    </row>
    <row r="62" spans="1:8" ht="26.25" customHeight="1">
      <c r="A62" s="36">
        <v>65</v>
      </c>
      <c r="B62" s="43" t="s">
        <v>109</v>
      </c>
      <c r="C62" s="21">
        <v>1413</v>
      </c>
      <c r="D62" s="21">
        <v>3</v>
      </c>
      <c r="E62" s="22">
        <v>245</v>
      </c>
      <c r="F62" s="22">
        <v>715</v>
      </c>
      <c r="G62" s="21" t="s">
        <v>28</v>
      </c>
      <c r="H62" s="5"/>
    </row>
    <row r="63" spans="1:8" ht="27.75" customHeight="1">
      <c r="A63" s="36">
        <v>66</v>
      </c>
      <c r="B63" s="38" t="s">
        <v>52</v>
      </c>
      <c r="C63" s="23">
        <v>1414</v>
      </c>
      <c r="D63" s="23">
        <v>20</v>
      </c>
      <c r="E63" s="25">
        <v>5.34</v>
      </c>
      <c r="F63" s="25">
        <f aca="true" t="shared" si="3" ref="F63:F69">D63*E63</f>
        <v>106.8</v>
      </c>
      <c r="G63" s="23" t="s">
        <v>28</v>
      </c>
      <c r="H63" s="5"/>
    </row>
    <row r="64" spans="1:8" ht="28.5" customHeight="1">
      <c r="A64" s="36">
        <v>67</v>
      </c>
      <c r="B64" s="38" t="s">
        <v>53</v>
      </c>
      <c r="C64" s="23">
        <v>1415</v>
      </c>
      <c r="D64" s="23">
        <v>13</v>
      </c>
      <c r="E64" s="25">
        <v>4.88</v>
      </c>
      <c r="F64" s="25">
        <f t="shared" si="3"/>
        <v>63.44</v>
      </c>
      <c r="G64" s="23" t="s">
        <v>28</v>
      </c>
      <c r="H64" s="5"/>
    </row>
    <row r="65" spans="1:8" ht="21.75" customHeight="1">
      <c r="A65" s="36">
        <v>71</v>
      </c>
      <c r="B65" s="37" t="s">
        <v>18</v>
      </c>
      <c r="C65" s="23">
        <v>1421</v>
      </c>
      <c r="D65" s="24">
        <v>9</v>
      </c>
      <c r="E65" s="25">
        <v>35</v>
      </c>
      <c r="F65" s="25">
        <f t="shared" si="3"/>
        <v>315</v>
      </c>
      <c r="G65" s="44" t="s">
        <v>28</v>
      </c>
      <c r="H65" s="19"/>
    </row>
    <row r="66" spans="1:8" ht="20.25" customHeight="1">
      <c r="A66" s="36">
        <v>72</v>
      </c>
      <c r="B66" s="37" t="s">
        <v>22</v>
      </c>
      <c r="C66" s="23">
        <v>1457</v>
      </c>
      <c r="D66" s="24">
        <v>5</v>
      </c>
      <c r="E66" s="27">
        <v>14</v>
      </c>
      <c r="F66" s="25">
        <f t="shared" si="3"/>
        <v>70</v>
      </c>
      <c r="G66" s="23" t="s">
        <v>28</v>
      </c>
      <c r="H66" s="5"/>
    </row>
    <row r="67" spans="1:8" ht="27" customHeight="1">
      <c r="A67" s="36">
        <v>73</v>
      </c>
      <c r="B67" s="38" t="s">
        <v>11</v>
      </c>
      <c r="C67" s="23">
        <v>1459</v>
      </c>
      <c r="D67" s="24">
        <v>7</v>
      </c>
      <c r="E67" s="25">
        <v>12</v>
      </c>
      <c r="F67" s="25">
        <f t="shared" si="3"/>
        <v>84</v>
      </c>
      <c r="G67" s="23" t="s">
        <v>29</v>
      </c>
      <c r="H67" s="5"/>
    </row>
    <row r="68" spans="1:8" ht="24.75" customHeight="1">
      <c r="A68" s="36">
        <v>74</v>
      </c>
      <c r="B68" s="38" t="s">
        <v>96</v>
      </c>
      <c r="C68" s="23">
        <v>1467</v>
      </c>
      <c r="D68" s="24">
        <v>1</v>
      </c>
      <c r="E68" s="27">
        <v>18.5</v>
      </c>
      <c r="F68" s="25">
        <f t="shared" si="3"/>
        <v>18.5</v>
      </c>
      <c r="G68" s="23" t="s">
        <v>28</v>
      </c>
      <c r="H68" s="18"/>
    </row>
    <row r="69" spans="1:8" ht="28.5" customHeight="1">
      <c r="A69" s="36">
        <v>75</v>
      </c>
      <c r="B69" s="37" t="s">
        <v>90</v>
      </c>
      <c r="C69" s="23">
        <v>1472</v>
      </c>
      <c r="D69" s="24">
        <v>5</v>
      </c>
      <c r="E69" s="25">
        <v>6</v>
      </c>
      <c r="F69" s="25">
        <f t="shared" si="3"/>
        <v>30</v>
      </c>
      <c r="G69" s="23" t="s">
        <v>28</v>
      </c>
      <c r="H69" s="5"/>
    </row>
    <row r="70" spans="1:8" ht="47.25">
      <c r="A70" s="36">
        <v>76</v>
      </c>
      <c r="B70" s="37" t="s">
        <v>78</v>
      </c>
      <c r="C70" s="23">
        <v>1477</v>
      </c>
      <c r="D70" s="24">
        <v>10</v>
      </c>
      <c r="E70" s="25">
        <v>450</v>
      </c>
      <c r="F70" s="25">
        <v>4500</v>
      </c>
      <c r="G70" s="23" t="s">
        <v>28</v>
      </c>
      <c r="H70" s="5"/>
    </row>
    <row r="71" spans="1:7" ht="22.5" customHeight="1">
      <c r="A71" s="36">
        <v>77</v>
      </c>
      <c r="B71" s="37" t="s">
        <v>104</v>
      </c>
      <c r="C71" s="23">
        <v>1482</v>
      </c>
      <c r="D71" s="23">
        <v>5</v>
      </c>
      <c r="E71" s="25">
        <v>12</v>
      </c>
      <c r="F71" s="25">
        <f>D71*E71</f>
        <v>60</v>
      </c>
      <c r="G71" s="23" t="s">
        <v>69</v>
      </c>
    </row>
    <row r="72" spans="1:7" ht="21.75" customHeight="1">
      <c r="A72" s="36">
        <v>78</v>
      </c>
      <c r="B72" s="26" t="s">
        <v>112</v>
      </c>
      <c r="C72" s="24">
        <v>1488</v>
      </c>
      <c r="D72" s="19">
        <v>2</v>
      </c>
      <c r="E72" s="25">
        <v>1560</v>
      </c>
      <c r="F72" s="27">
        <f>D72*E72</f>
        <v>3120</v>
      </c>
      <c r="G72" s="30" t="s">
        <v>69</v>
      </c>
    </row>
    <row r="73" spans="1:7" ht="23.25" customHeight="1">
      <c r="A73" s="36">
        <v>79</v>
      </c>
      <c r="B73" s="45" t="s">
        <v>88</v>
      </c>
      <c r="C73" s="23">
        <v>1493</v>
      </c>
      <c r="D73" s="24">
        <v>700</v>
      </c>
      <c r="E73" s="27">
        <v>0.45</v>
      </c>
      <c r="F73" s="25">
        <v>291</v>
      </c>
      <c r="G73" s="23" t="s">
        <v>28</v>
      </c>
    </row>
    <row r="74" spans="1:7" ht="23.25" customHeight="1">
      <c r="A74" s="36">
        <v>81</v>
      </c>
      <c r="B74" s="26" t="s">
        <v>111</v>
      </c>
      <c r="C74" s="24">
        <v>1508</v>
      </c>
      <c r="D74" s="24">
        <v>12</v>
      </c>
      <c r="E74" s="27">
        <v>7.95</v>
      </c>
      <c r="F74" s="27">
        <f aca="true" t="shared" si="4" ref="F74:F81">D74*E74</f>
        <v>95.4</v>
      </c>
      <c r="G74" s="30" t="s">
        <v>69</v>
      </c>
    </row>
    <row r="75" spans="1:8" ht="23.25" customHeight="1">
      <c r="A75" s="36">
        <v>82</v>
      </c>
      <c r="B75" s="26" t="s">
        <v>114</v>
      </c>
      <c r="C75" s="24">
        <v>1534</v>
      </c>
      <c r="D75" s="24">
        <v>5</v>
      </c>
      <c r="E75" s="27">
        <v>120</v>
      </c>
      <c r="F75" s="27">
        <f t="shared" si="4"/>
        <v>600</v>
      </c>
      <c r="G75" s="30" t="s">
        <v>69</v>
      </c>
      <c r="H75" s="28"/>
    </row>
    <row r="76" spans="1:8" s="2" customFormat="1" ht="21.75" customHeight="1">
      <c r="A76" s="36">
        <v>83</v>
      </c>
      <c r="B76" s="46" t="s">
        <v>83</v>
      </c>
      <c r="C76" s="23">
        <v>1536</v>
      </c>
      <c r="D76" s="24">
        <v>6</v>
      </c>
      <c r="E76" s="27">
        <v>50</v>
      </c>
      <c r="F76" s="25">
        <f t="shared" si="4"/>
        <v>300</v>
      </c>
      <c r="G76" s="24" t="s">
        <v>64</v>
      </c>
      <c r="H76" s="28"/>
    </row>
    <row r="77" spans="1:8" ht="22.5" customHeight="1">
      <c r="A77" s="36">
        <v>84</v>
      </c>
      <c r="B77" s="38" t="s">
        <v>65</v>
      </c>
      <c r="C77" s="23">
        <v>1543</v>
      </c>
      <c r="D77" s="47">
        <v>600</v>
      </c>
      <c r="E77" s="25">
        <v>0.45</v>
      </c>
      <c r="F77" s="25">
        <f t="shared" si="4"/>
        <v>270</v>
      </c>
      <c r="G77" s="23" t="s">
        <v>28</v>
      </c>
      <c r="H77" s="5"/>
    </row>
    <row r="78" spans="1:8" s="2" customFormat="1" ht="23.25" customHeight="1">
      <c r="A78" s="36">
        <v>85</v>
      </c>
      <c r="B78" s="37" t="s">
        <v>12</v>
      </c>
      <c r="C78" s="23">
        <v>1545</v>
      </c>
      <c r="D78" s="23">
        <v>28</v>
      </c>
      <c r="E78" s="25">
        <v>40</v>
      </c>
      <c r="F78" s="25">
        <v>1030.15</v>
      </c>
      <c r="G78" s="23" t="s">
        <v>28</v>
      </c>
      <c r="H78" s="5"/>
    </row>
    <row r="79" spans="1:8" ht="22.5" customHeight="1">
      <c r="A79" s="36">
        <v>89</v>
      </c>
      <c r="B79" s="37" t="s">
        <v>102</v>
      </c>
      <c r="C79" s="23">
        <v>1569</v>
      </c>
      <c r="D79" s="23">
        <v>143</v>
      </c>
      <c r="E79" s="25">
        <v>11.75</v>
      </c>
      <c r="F79" s="25">
        <v>1656.5</v>
      </c>
      <c r="G79" s="23" t="s">
        <v>28</v>
      </c>
      <c r="H79" s="29"/>
    </row>
    <row r="80" spans="1:8" ht="24" customHeight="1">
      <c r="A80" s="36">
        <v>90</v>
      </c>
      <c r="B80" s="26" t="s">
        <v>116</v>
      </c>
      <c r="C80" s="24">
        <v>1570</v>
      </c>
      <c r="D80" s="24">
        <v>10</v>
      </c>
      <c r="E80" s="27">
        <v>110</v>
      </c>
      <c r="F80" s="27">
        <f t="shared" si="4"/>
        <v>1100</v>
      </c>
      <c r="G80" s="30" t="s">
        <v>69</v>
      </c>
      <c r="H80" s="29"/>
    </row>
    <row r="81" spans="1:8" ht="20.25">
      <c r="A81" s="36">
        <v>91</v>
      </c>
      <c r="B81" s="26" t="s">
        <v>117</v>
      </c>
      <c r="C81" s="24">
        <v>1571</v>
      </c>
      <c r="D81" s="24">
        <v>6</v>
      </c>
      <c r="E81" s="27">
        <v>25</v>
      </c>
      <c r="F81" s="27">
        <f t="shared" si="4"/>
        <v>150</v>
      </c>
      <c r="G81" s="30" t="s">
        <v>69</v>
      </c>
      <c r="H81" s="29"/>
    </row>
    <row r="82" spans="1:8" ht="20.25">
      <c r="A82" s="36">
        <v>92</v>
      </c>
      <c r="B82" s="26" t="s">
        <v>118</v>
      </c>
      <c r="C82" s="24">
        <v>1572</v>
      </c>
      <c r="D82" s="24">
        <v>170</v>
      </c>
      <c r="E82" s="27">
        <v>0.85</v>
      </c>
      <c r="F82" s="27">
        <f aca="true" t="shared" si="5" ref="F82:F88">D82*E82</f>
        <v>144.5</v>
      </c>
      <c r="G82" s="30" t="s">
        <v>69</v>
      </c>
      <c r="H82" s="29"/>
    </row>
    <row r="83" spans="1:8" ht="20.25">
      <c r="A83" s="36">
        <v>93</v>
      </c>
      <c r="B83" s="37" t="s">
        <v>93</v>
      </c>
      <c r="C83" s="23">
        <v>1574</v>
      </c>
      <c r="D83" s="48">
        <v>10</v>
      </c>
      <c r="E83" s="27">
        <v>9.95</v>
      </c>
      <c r="F83" s="25">
        <f t="shared" si="5"/>
        <v>99.5</v>
      </c>
      <c r="G83" s="23" t="s">
        <v>28</v>
      </c>
      <c r="H83" s="29"/>
    </row>
    <row r="84" spans="1:8" ht="20.25">
      <c r="A84" s="36">
        <v>95</v>
      </c>
      <c r="B84" s="26" t="s">
        <v>119</v>
      </c>
      <c r="C84" s="24">
        <v>1578</v>
      </c>
      <c r="D84" s="24">
        <v>4</v>
      </c>
      <c r="E84" s="27">
        <v>9.5</v>
      </c>
      <c r="F84" s="25">
        <f t="shared" si="5"/>
        <v>38</v>
      </c>
      <c r="G84" s="30" t="s">
        <v>80</v>
      </c>
      <c r="H84" s="29"/>
    </row>
    <row r="85" spans="1:8" ht="20.25">
      <c r="A85" s="36">
        <v>96</v>
      </c>
      <c r="B85" s="26" t="s">
        <v>120</v>
      </c>
      <c r="C85" s="24">
        <v>1579</v>
      </c>
      <c r="D85" s="24">
        <v>4</v>
      </c>
      <c r="E85" s="27">
        <v>3.5</v>
      </c>
      <c r="F85" s="25">
        <f t="shared" si="5"/>
        <v>14</v>
      </c>
      <c r="G85" s="30" t="s">
        <v>80</v>
      </c>
      <c r="H85" s="29" t="s">
        <v>106</v>
      </c>
    </row>
    <row r="86" spans="1:8" ht="22.5" customHeight="1">
      <c r="A86" s="36">
        <v>97</v>
      </c>
      <c r="B86" s="37" t="s">
        <v>98</v>
      </c>
      <c r="C86" s="23">
        <v>1580</v>
      </c>
      <c r="D86" s="24">
        <v>5</v>
      </c>
      <c r="E86" s="27">
        <v>145</v>
      </c>
      <c r="F86" s="25">
        <f>D86*E86</f>
        <v>725</v>
      </c>
      <c r="G86" s="23" t="s">
        <v>28</v>
      </c>
      <c r="H86" s="29"/>
    </row>
    <row r="87" spans="1:8" ht="24" customHeight="1">
      <c r="A87" s="36">
        <v>100</v>
      </c>
      <c r="B87" s="38" t="s">
        <v>32</v>
      </c>
      <c r="C87" s="23">
        <v>1584</v>
      </c>
      <c r="D87" s="23">
        <v>16</v>
      </c>
      <c r="E87" s="25">
        <v>35</v>
      </c>
      <c r="F87" s="25">
        <f t="shared" si="5"/>
        <v>560</v>
      </c>
      <c r="G87" s="23" t="s">
        <v>28</v>
      </c>
      <c r="H87" s="29"/>
    </row>
    <row r="88" spans="1:8" ht="21" customHeight="1">
      <c r="A88" s="36">
        <v>101</v>
      </c>
      <c r="B88" s="37" t="s">
        <v>47</v>
      </c>
      <c r="C88" s="23">
        <v>1585</v>
      </c>
      <c r="D88" s="24">
        <v>14</v>
      </c>
      <c r="E88" s="27">
        <v>2.95</v>
      </c>
      <c r="F88" s="25">
        <f t="shared" si="5"/>
        <v>41.300000000000004</v>
      </c>
      <c r="G88" s="23" t="s">
        <v>28</v>
      </c>
      <c r="H88" s="29"/>
    </row>
    <row r="89" spans="1:8" ht="24" customHeight="1">
      <c r="A89" s="36">
        <v>103</v>
      </c>
      <c r="B89" s="37" t="s">
        <v>79</v>
      </c>
      <c r="C89" s="24">
        <v>1616</v>
      </c>
      <c r="D89" s="24">
        <v>212</v>
      </c>
      <c r="E89" s="27">
        <v>15</v>
      </c>
      <c r="F89" s="25">
        <v>2830</v>
      </c>
      <c r="G89" s="24" t="s">
        <v>80</v>
      </c>
      <c r="H89" s="29"/>
    </row>
    <row r="90" spans="1:8" ht="21" customHeight="1">
      <c r="A90" s="36">
        <v>104</v>
      </c>
      <c r="B90" s="26" t="s">
        <v>126</v>
      </c>
      <c r="C90" s="24">
        <v>1626</v>
      </c>
      <c r="D90" s="24">
        <v>2</v>
      </c>
      <c r="E90" s="27">
        <v>10</v>
      </c>
      <c r="F90" s="25">
        <f aca="true" t="shared" si="6" ref="F90:F100">D90*E90</f>
        <v>20</v>
      </c>
      <c r="G90" s="30" t="s">
        <v>125</v>
      </c>
      <c r="H90" s="29"/>
    </row>
    <row r="91" spans="1:8" ht="21" customHeight="1">
      <c r="A91" s="36">
        <v>105</v>
      </c>
      <c r="B91" s="26" t="s">
        <v>127</v>
      </c>
      <c r="C91" s="24">
        <v>1631</v>
      </c>
      <c r="D91" s="24">
        <v>20</v>
      </c>
      <c r="E91" s="27">
        <v>45</v>
      </c>
      <c r="F91" s="25">
        <f t="shared" si="6"/>
        <v>900</v>
      </c>
      <c r="G91" s="30" t="s">
        <v>69</v>
      </c>
      <c r="H91" s="29"/>
    </row>
    <row r="92" spans="1:8" ht="20.25">
      <c r="A92" s="36">
        <v>106</v>
      </c>
      <c r="B92" s="37" t="s">
        <v>13</v>
      </c>
      <c r="C92" s="23">
        <v>1633</v>
      </c>
      <c r="D92" s="24">
        <v>3</v>
      </c>
      <c r="E92" s="27">
        <v>6.91</v>
      </c>
      <c r="F92" s="25">
        <f t="shared" si="6"/>
        <v>20.73</v>
      </c>
      <c r="G92" s="23" t="s">
        <v>28</v>
      </c>
      <c r="H92" s="29"/>
    </row>
    <row r="93" spans="1:8" ht="20.25">
      <c r="A93" s="36">
        <v>107</v>
      </c>
      <c r="B93" s="26" t="s">
        <v>130</v>
      </c>
      <c r="C93" s="24">
        <v>1635</v>
      </c>
      <c r="D93" s="24">
        <v>4</v>
      </c>
      <c r="E93" s="27">
        <v>7.5</v>
      </c>
      <c r="F93" s="25">
        <f t="shared" si="6"/>
        <v>30</v>
      </c>
      <c r="G93" s="49" t="s">
        <v>80</v>
      </c>
      <c r="H93" s="29"/>
    </row>
    <row r="94" spans="1:8" ht="20.25">
      <c r="A94" s="36">
        <v>108</v>
      </c>
      <c r="B94" s="37" t="s">
        <v>122</v>
      </c>
      <c r="C94" s="23">
        <v>1637</v>
      </c>
      <c r="D94" s="24">
        <v>17</v>
      </c>
      <c r="E94" s="27">
        <v>50</v>
      </c>
      <c r="F94" s="25">
        <f t="shared" si="6"/>
        <v>850</v>
      </c>
      <c r="G94" s="23" t="s">
        <v>28</v>
      </c>
      <c r="H94" s="29"/>
    </row>
    <row r="95" spans="1:8" ht="20.25">
      <c r="A95" s="36">
        <v>109</v>
      </c>
      <c r="B95" s="37" t="s">
        <v>68</v>
      </c>
      <c r="C95" s="23">
        <v>1638</v>
      </c>
      <c r="D95" s="24">
        <v>163</v>
      </c>
      <c r="E95" s="27">
        <v>0.75</v>
      </c>
      <c r="F95" s="25">
        <f t="shared" si="6"/>
        <v>122.25</v>
      </c>
      <c r="G95" s="24" t="s">
        <v>28</v>
      </c>
      <c r="H95" s="29"/>
    </row>
    <row r="96" spans="1:8" ht="20.25">
      <c r="A96" s="36">
        <v>110</v>
      </c>
      <c r="B96" s="37" t="s">
        <v>35</v>
      </c>
      <c r="C96" s="23">
        <v>1647</v>
      </c>
      <c r="D96" s="24">
        <v>25</v>
      </c>
      <c r="E96" s="27">
        <v>35</v>
      </c>
      <c r="F96" s="25">
        <f t="shared" si="6"/>
        <v>875</v>
      </c>
      <c r="G96" s="23" t="s">
        <v>28</v>
      </c>
      <c r="H96" s="29"/>
    </row>
    <row r="97" spans="1:7" ht="20.25">
      <c r="A97" s="36">
        <v>111</v>
      </c>
      <c r="B97" s="37" t="s">
        <v>1</v>
      </c>
      <c r="C97" s="23">
        <v>1650</v>
      </c>
      <c r="D97" s="24">
        <v>3</v>
      </c>
      <c r="E97" s="27">
        <v>22</v>
      </c>
      <c r="F97" s="25">
        <f t="shared" si="6"/>
        <v>66</v>
      </c>
      <c r="G97" s="23" t="s">
        <v>28</v>
      </c>
    </row>
    <row r="98" spans="1:7" ht="20.25">
      <c r="A98" s="36">
        <v>112</v>
      </c>
      <c r="B98" s="37" t="s">
        <v>61</v>
      </c>
      <c r="C98" s="23">
        <v>1651</v>
      </c>
      <c r="D98" s="24">
        <v>1</v>
      </c>
      <c r="E98" s="25">
        <v>7</v>
      </c>
      <c r="F98" s="25">
        <f t="shared" si="6"/>
        <v>7</v>
      </c>
      <c r="G98" s="23" t="s">
        <v>28</v>
      </c>
    </row>
    <row r="99" spans="1:7" ht="20.25">
      <c r="A99" s="36">
        <v>113</v>
      </c>
      <c r="B99" s="38" t="s">
        <v>143</v>
      </c>
      <c r="C99" s="23">
        <v>1652</v>
      </c>
      <c r="D99" s="23">
        <v>110</v>
      </c>
      <c r="E99" s="25">
        <v>0.9</v>
      </c>
      <c r="F99" s="25">
        <f t="shared" si="6"/>
        <v>99</v>
      </c>
      <c r="G99" s="23" t="s">
        <v>28</v>
      </c>
    </row>
    <row r="100" spans="1:7" ht="20.25">
      <c r="A100" s="36">
        <v>117</v>
      </c>
      <c r="B100" s="37" t="s">
        <v>92</v>
      </c>
      <c r="C100" s="23">
        <v>1660</v>
      </c>
      <c r="D100" s="24">
        <v>10</v>
      </c>
      <c r="E100" s="27">
        <v>1.75</v>
      </c>
      <c r="F100" s="25">
        <f t="shared" si="6"/>
        <v>17.5</v>
      </c>
      <c r="G100" s="23" t="s">
        <v>28</v>
      </c>
    </row>
    <row r="101" spans="1:7" ht="20.25">
      <c r="A101" s="36">
        <v>118</v>
      </c>
      <c r="B101" s="26" t="s">
        <v>133</v>
      </c>
      <c r="C101" s="24">
        <v>1662</v>
      </c>
      <c r="D101" s="24">
        <v>2</v>
      </c>
      <c r="E101" s="27">
        <v>20</v>
      </c>
      <c r="F101" s="27">
        <f aca="true" t="shared" si="7" ref="F101:F106">D101*E101</f>
        <v>40</v>
      </c>
      <c r="G101" s="30" t="s">
        <v>69</v>
      </c>
    </row>
    <row r="102" spans="1:7" ht="20.25">
      <c r="A102" s="36">
        <v>119</v>
      </c>
      <c r="B102" s="38" t="s">
        <v>56</v>
      </c>
      <c r="C102" s="23">
        <v>1665</v>
      </c>
      <c r="D102" s="24">
        <v>22</v>
      </c>
      <c r="E102" s="27">
        <v>20</v>
      </c>
      <c r="F102" s="25">
        <f t="shared" si="7"/>
        <v>440</v>
      </c>
      <c r="G102" s="23" t="s">
        <v>28</v>
      </c>
    </row>
    <row r="103" spans="1:7" ht="20.25">
      <c r="A103" s="36">
        <v>120</v>
      </c>
      <c r="B103" s="37" t="s">
        <v>59</v>
      </c>
      <c r="C103" s="23">
        <v>1670</v>
      </c>
      <c r="D103" s="24">
        <v>3</v>
      </c>
      <c r="E103" s="27">
        <v>5</v>
      </c>
      <c r="F103" s="25">
        <f t="shared" si="7"/>
        <v>15</v>
      </c>
      <c r="G103" s="23" t="s">
        <v>28</v>
      </c>
    </row>
    <row r="104" spans="1:7" ht="20.25">
      <c r="A104" s="36">
        <v>121</v>
      </c>
      <c r="B104" s="26" t="s">
        <v>134</v>
      </c>
      <c r="C104" s="24">
        <v>1672</v>
      </c>
      <c r="D104" s="24">
        <v>1</v>
      </c>
      <c r="E104" s="27">
        <v>90</v>
      </c>
      <c r="F104" s="25">
        <f t="shared" si="7"/>
        <v>90</v>
      </c>
      <c r="G104" s="30" t="s">
        <v>69</v>
      </c>
    </row>
    <row r="105" spans="1:7" ht="20.25">
      <c r="A105" s="36">
        <v>123</v>
      </c>
      <c r="B105" s="26" t="s">
        <v>135</v>
      </c>
      <c r="C105" s="24">
        <v>1677</v>
      </c>
      <c r="D105" s="24">
        <v>2</v>
      </c>
      <c r="E105" s="27">
        <v>45</v>
      </c>
      <c r="F105" s="25">
        <f t="shared" si="7"/>
        <v>90</v>
      </c>
      <c r="G105" s="30" t="s">
        <v>69</v>
      </c>
    </row>
    <row r="106" spans="1:7" ht="20.25">
      <c r="A106" s="36">
        <v>124</v>
      </c>
      <c r="B106" s="26" t="s">
        <v>153</v>
      </c>
      <c r="C106" s="24">
        <v>1678</v>
      </c>
      <c r="D106" s="24">
        <v>1</v>
      </c>
      <c r="E106" s="27">
        <v>110</v>
      </c>
      <c r="F106" s="25">
        <f t="shared" si="7"/>
        <v>110</v>
      </c>
      <c r="G106" s="30" t="s">
        <v>69</v>
      </c>
    </row>
    <row r="107" spans="1:7" ht="20.25">
      <c r="A107" s="36">
        <v>125</v>
      </c>
      <c r="B107" s="38" t="s">
        <v>62</v>
      </c>
      <c r="C107" s="23">
        <v>1679</v>
      </c>
      <c r="D107" s="24">
        <v>20</v>
      </c>
      <c r="E107" s="27">
        <v>50</v>
      </c>
      <c r="F107" s="25">
        <f aca="true" t="shared" si="8" ref="F107:F112">D107*E107</f>
        <v>1000</v>
      </c>
      <c r="G107" s="23" t="s">
        <v>84</v>
      </c>
    </row>
    <row r="108" spans="1:7" ht="20.25">
      <c r="A108" s="36">
        <v>126</v>
      </c>
      <c r="B108" s="37" t="s">
        <v>91</v>
      </c>
      <c r="C108" s="23">
        <v>1680</v>
      </c>
      <c r="D108" s="24">
        <v>6</v>
      </c>
      <c r="E108" s="27">
        <v>45</v>
      </c>
      <c r="F108" s="25">
        <f t="shared" si="8"/>
        <v>270</v>
      </c>
      <c r="G108" s="23" t="s">
        <v>28</v>
      </c>
    </row>
    <row r="109" spans="1:7" ht="20.25">
      <c r="A109" s="36">
        <v>127</v>
      </c>
      <c r="B109" s="37" t="s">
        <v>124</v>
      </c>
      <c r="C109" s="23">
        <v>1683</v>
      </c>
      <c r="D109" s="24">
        <v>16</v>
      </c>
      <c r="E109" s="27">
        <v>34</v>
      </c>
      <c r="F109" s="25">
        <f t="shared" si="8"/>
        <v>544</v>
      </c>
      <c r="G109" s="23" t="s">
        <v>28</v>
      </c>
    </row>
    <row r="110" spans="1:7" ht="20.25">
      <c r="A110" s="36">
        <v>128</v>
      </c>
      <c r="B110" s="26" t="s">
        <v>149</v>
      </c>
      <c r="C110" s="24">
        <v>1689</v>
      </c>
      <c r="D110" s="24">
        <v>7</v>
      </c>
      <c r="E110" s="27">
        <v>50</v>
      </c>
      <c r="F110" s="25">
        <f t="shared" si="8"/>
        <v>350</v>
      </c>
      <c r="G110" s="30" t="s">
        <v>69</v>
      </c>
    </row>
    <row r="111" spans="1:7" ht="20.25">
      <c r="A111" s="36">
        <v>129</v>
      </c>
      <c r="B111" s="37" t="s">
        <v>155</v>
      </c>
      <c r="C111" s="23">
        <v>1690</v>
      </c>
      <c r="D111" s="23">
        <v>120</v>
      </c>
      <c r="E111" s="25">
        <v>1.5</v>
      </c>
      <c r="F111" s="25">
        <f t="shared" si="8"/>
        <v>180</v>
      </c>
      <c r="G111" s="23" t="s">
        <v>28</v>
      </c>
    </row>
    <row r="112" spans="1:7" ht="20.25">
      <c r="A112" s="36">
        <v>130</v>
      </c>
      <c r="B112" s="38" t="s">
        <v>42</v>
      </c>
      <c r="C112" s="23">
        <v>1693</v>
      </c>
      <c r="D112" s="23">
        <v>10</v>
      </c>
      <c r="E112" s="25">
        <v>12</v>
      </c>
      <c r="F112" s="25">
        <f t="shared" si="8"/>
        <v>120</v>
      </c>
      <c r="G112" s="23" t="s">
        <v>28</v>
      </c>
    </row>
    <row r="113" spans="1:7" ht="20.25">
      <c r="A113" s="36">
        <v>131</v>
      </c>
      <c r="B113" s="37" t="s">
        <v>50</v>
      </c>
      <c r="C113" s="23">
        <v>1694</v>
      </c>
      <c r="D113" s="23">
        <v>19</v>
      </c>
      <c r="E113" s="25">
        <v>18</v>
      </c>
      <c r="F113" s="25">
        <v>301</v>
      </c>
      <c r="G113" s="23" t="s">
        <v>28</v>
      </c>
    </row>
    <row r="114" spans="1:7" ht="20.25">
      <c r="A114" s="36">
        <v>133</v>
      </c>
      <c r="B114" s="26" t="s">
        <v>137</v>
      </c>
      <c r="C114" s="24">
        <v>1706</v>
      </c>
      <c r="D114" s="24">
        <v>5</v>
      </c>
      <c r="E114" s="27">
        <v>120</v>
      </c>
      <c r="F114" s="25">
        <f>D114*E114</f>
        <v>600</v>
      </c>
      <c r="G114" s="30" t="s">
        <v>138</v>
      </c>
    </row>
    <row r="115" spans="1:7" ht="20.25">
      <c r="A115" s="36">
        <v>135</v>
      </c>
      <c r="B115" s="37" t="s">
        <v>41</v>
      </c>
      <c r="C115" s="23">
        <v>1723</v>
      </c>
      <c r="D115" s="24">
        <v>4</v>
      </c>
      <c r="E115" s="27">
        <v>20</v>
      </c>
      <c r="F115" s="25">
        <f>D115*E115</f>
        <v>80</v>
      </c>
      <c r="G115" s="23" t="s">
        <v>28</v>
      </c>
    </row>
    <row r="116" spans="1:7" ht="20.25">
      <c r="A116" s="36">
        <v>136</v>
      </c>
      <c r="B116" s="37" t="s">
        <v>48</v>
      </c>
      <c r="C116" s="23">
        <v>1725</v>
      </c>
      <c r="D116" s="24">
        <v>130</v>
      </c>
      <c r="E116" s="27">
        <v>60</v>
      </c>
      <c r="F116" s="25">
        <v>7740</v>
      </c>
      <c r="G116" s="23" t="s">
        <v>87</v>
      </c>
    </row>
    <row r="117" spans="1:7" ht="20.25">
      <c r="A117" s="36">
        <v>137</v>
      </c>
      <c r="B117" s="38" t="s">
        <v>148</v>
      </c>
      <c r="C117" s="23">
        <v>1728</v>
      </c>
      <c r="D117" s="24">
        <v>24</v>
      </c>
      <c r="E117" s="27">
        <v>12</v>
      </c>
      <c r="F117" s="25">
        <f>D117*E117</f>
        <v>288</v>
      </c>
      <c r="G117" s="24" t="s">
        <v>28</v>
      </c>
    </row>
    <row r="118" spans="1:7" ht="20.25">
      <c r="A118" s="36">
        <v>138</v>
      </c>
      <c r="B118" s="37" t="s">
        <v>95</v>
      </c>
      <c r="C118" s="23">
        <v>1729</v>
      </c>
      <c r="D118" s="24">
        <v>14</v>
      </c>
      <c r="E118" s="27">
        <v>25.95</v>
      </c>
      <c r="F118" s="25">
        <f>D118*E118</f>
        <v>363.3</v>
      </c>
      <c r="G118" s="23" t="s">
        <v>28</v>
      </c>
    </row>
    <row r="119" spans="1:7" ht="20.25">
      <c r="A119" s="36">
        <v>139</v>
      </c>
      <c r="B119" s="37" t="s">
        <v>113</v>
      </c>
      <c r="C119" s="23">
        <v>1741</v>
      </c>
      <c r="D119" s="24">
        <v>105</v>
      </c>
      <c r="E119" s="27">
        <v>0.95</v>
      </c>
      <c r="F119" s="25">
        <f>D119*E119</f>
        <v>99.75</v>
      </c>
      <c r="G119" s="23" t="s">
        <v>28</v>
      </c>
    </row>
    <row r="120" spans="1:7" ht="20.25">
      <c r="A120" s="36">
        <v>140</v>
      </c>
      <c r="B120" s="26" t="s">
        <v>140</v>
      </c>
      <c r="C120" s="24">
        <v>1742</v>
      </c>
      <c r="D120" s="24">
        <v>2</v>
      </c>
      <c r="E120" s="27">
        <v>350</v>
      </c>
      <c r="F120" s="25">
        <f>D120*E120</f>
        <v>700</v>
      </c>
      <c r="G120" s="30" t="s">
        <v>69</v>
      </c>
    </row>
    <row r="121" spans="1:7" ht="20.25">
      <c r="A121" s="36">
        <v>142</v>
      </c>
      <c r="B121" s="37" t="s">
        <v>97</v>
      </c>
      <c r="C121" s="24">
        <v>1754</v>
      </c>
      <c r="D121" s="24">
        <v>5</v>
      </c>
      <c r="E121" s="27">
        <v>835</v>
      </c>
      <c r="F121" s="25">
        <v>4300</v>
      </c>
      <c r="G121" s="24" t="s">
        <v>69</v>
      </c>
    </row>
    <row r="122" spans="1:7" ht="20.25">
      <c r="A122" s="36">
        <v>143</v>
      </c>
      <c r="B122" s="26" t="s">
        <v>141</v>
      </c>
      <c r="C122" s="24">
        <v>1762</v>
      </c>
      <c r="D122" s="23">
        <v>16</v>
      </c>
      <c r="E122" s="25">
        <v>6</v>
      </c>
      <c r="F122" s="27">
        <f>D122*E122</f>
        <v>96</v>
      </c>
      <c r="G122" s="30" t="s">
        <v>69</v>
      </c>
    </row>
    <row r="123" spans="1:7" ht="20.25">
      <c r="A123" s="36">
        <v>147</v>
      </c>
      <c r="B123" s="37" t="s">
        <v>46</v>
      </c>
      <c r="C123" s="23">
        <v>1777</v>
      </c>
      <c r="D123" s="24">
        <v>14</v>
      </c>
      <c r="E123" s="27">
        <v>160</v>
      </c>
      <c r="F123" s="25">
        <f>D123*E123</f>
        <v>2240</v>
      </c>
      <c r="G123" s="23" t="s">
        <v>28</v>
      </c>
    </row>
    <row r="124" spans="1:7" ht="20.25">
      <c r="A124" s="36">
        <v>148</v>
      </c>
      <c r="B124" s="26" t="s">
        <v>142</v>
      </c>
      <c r="C124" s="24">
        <v>1785</v>
      </c>
      <c r="D124" s="24">
        <v>3</v>
      </c>
      <c r="E124" s="27">
        <v>18</v>
      </c>
      <c r="F124" s="27">
        <f>D124*E124</f>
        <v>54</v>
      </c>
      <c r="G124" s="30" t="s">
        <v>69</v>
      </c>
    </row>
    <row r="125" spans="1:7" ht="20.25">
      <c r="A125" s="36">
        <v>151</v>
      </c>
      <c r="B125" s="37" t="s">
        <v>25</v>
      </c>
      <c r="C125" s="23">
        <v>1788</v>
      </c>
      <c r="D125" s="24">
        <v>40</v>
      </c>
      <c r="E125" s="27">
        <v>40</v>
      </c>
      <c r="F125" s="25">
        <f>D125*E125</f>
        <v>1600</v>
      </c>
      <c r="G125" s="23" t="s">
        <v>28</v>
      </c>
    </row>
    <row r="126" spans="1:7" ht="20.25">
      <c r="A126" s="36">
        <v>153</v>
      </c>
      <c r="B126" s="37" t="s">
        <v>128</v>
      </c>
      <c r="C126" s="23">
        <v>1794</v>
      </c>
      <c r="D126" s="50">
        <v>72</v>
      </c>
      <c r="E126" s="27">
        <v>54.22</v>
      </c>
      <c r="F126" s="25">
        <v>3063.24</v>
      </c>
      <c r="G126" s="23" t="s">
        <v>39</v>
      </c>
    </row>
    <row r="127" spans="1:7" ht="20.25">
      <c r="A127" s="36">
        <v>155</v>
      </c>
      <c r="B127" s="37" t="s">
        <v>139</v>
      </c>
      <c r="C127" s="23">
        <v>1800</v>
      </c>
      <c r="D127" s="24">
        <v>18</v>
      </c>
      <c r="E127" s="25">
        <v>45.98</v>
      </c>
      <c r="F127" s="25">
        <f>D127*E127</f>
        <v>827.64</v>
      </c>
      <c r="G127" s="23" t="s">
        <v>28</v>
      </c>
    </row>
    <row r="128" spans="1:7" ht="20.25">
      <c r="A128" s="36">
        <v>158</v>
      </c>
      <c r="B128" s="37" t="s">
        <v>34</v>
      </c>
      <c r="C128" s="23">
        <v>1803</v>
      </c>
      <c r="D128" s="24">
        <v>19</v>
      </c>
      <c r="E128" s="27">
        <v>7.95</v>
      </c>
      <c r="F128" s="25">
        <v>150.1</v>
      </c>
      <c r="G128" s="23" t="s">
        <v>28</v>
      </c>
    </row>
    <row r="129" spans="1:7" ht="20.25">
      <c r="A129" s="36">
        <v>160</v>
      </c>
      <c r="B129" s="37" t="s">
        <v>110</v>
      </c>
      <c r="C129" s="23">
        <v>1805</v>
      </c>
      <c r="D129" s="24">
        <v>175</v>
      </c>
      <c r="E129" s="27">
        <v>0.9</v>
      </c>
      <c r="F129" s="25">
        <v>165</v>
      </c>
      <c r="G129" s="24" t="s">
        <v>28</v>
      </c>
    </row>
    <row r="130" spans="1:7" ht="20.25">
      <c r="A130" s="36">
        <v>161</v>
      </c>
      <c r="B130" s="37" t="s">
        <v>89</v>
      </c>
      <c r="C130" s="24">
        <v>1815</v>
      </c>
      <c r="D130" s="24">
        <v>6</v>
      </c>
      <c r="E130" s="25">
        <v>1.95</v>
      </c>
      <c r="F130" s="25">
        <f>D130*E130</f>
        <v>11.7</v>
      </c>
      <c r="G130" s="24" t="s">
        <v>69</v>
      </c>
    </row>
    <row r="131" spans="1:7" ht="20.25">
      <c r="A131" s="36">
        <v>162</v>
      </c>
      <c r="B131" s="38" t="s">
        <v>136</v>
      </c>
      <c r="C131" s="23">
        <v>1816</v>
      </c>
      <c r="D131" s="23">
        <v>58</v>
      </c>
      <c r="E131" s="25">
        <v>70</v>
      </c>
      <c r="F131" s="25">
        <f>D131*E131</f>
        <v>4060</v>
      </c>
      <c r="G131" s="23" t="s">
        <v>87</v>
      </c>
    </row>
    <row r="132" spans="1:7" ht="20.25">
      <c r="A132" s="36">
        <v>166</v>
      </c>
      <c r="B132" s="31" t="s">
        <v>150</v>
      </c>
      <c r="C132" s="24">
        <v>1820</v>
      </c>
      <c r="D132" s="24">
        <v>5</v>
      </c>
      <c r="E132" s="27">
        <v>8</v>
      </c>
      <c r="F132" s="27">
        <f>D132*E132</f>
        <v>40</v>
      </c>
      <c r="G132" s="32" t="s">
        <v>69</v>
      </c>
    </row>
    <row r="133" spans="1:7" ht="20.25">
      <c r="A133" s="36">
        <v>167</v>
      </c>
      <c r="B133" s="26" t="s">
        <v>45</v>
      </c>
      <c r="C133" s="23">
        <v>1821</v>
      </c>
      <c r="D133" s="24">
        <v>30</v>
      </c>
      <c r="E133" s="27">
        <v>65</v>
      </c>
      <c r="F133" s="25">
        <f>D133*E133</f>
        <v>1950</v>
      </c>
      <c r="G133" s="23" t="s">
        <v>28</v>
      </c>
    </row>
    <row r="134" spans="1:7" ht="20.25">
      <c r="A134" s="36">
        <v>168</v>
      </c>
      <c r="B134" s="46" t="s">
        <v>44</v>
      </c>
      <c r="C134" s="23">
        <v>1822</v>
      </c>
      <c r="D134" s="24">
        <v>1300</v>
      </c>
      <c r="E134" s="27">
        <v>2.2</v>
      </c>
      <c r="F134" s="25">
        <v>2785</v>
      </c>
      <c r="G134" s="23" t="s">
        <v>28</v>
      </c>
    </row>
    <row r="135" spans="1:7" ht="47.25">
      <c r="A135" s="36">
        <v>170</v>
      </c>
      <c r="B135" s="31" t="s">
        <v>152</v>
      </c>
      <c r="C135" s="24">
        <v>1824</v>
      </c>
      <c r="D135" s="24">
        <v>1</v>
      </c>
      <c r="E135" s="27">
        <v>5444</v>
      </c>
      <c r="F135" s="27">
        <f>D135*E135</f>
        <v>5444</v>
      </c>
      <c r="G135" s="32" t="s">
        <v>69</v>
      </c>
    </row>
    <row r="136" spans="1:7" ht="20.25">
      <c r="A136" s="36">
        <v>171</v>
      </c>
      <c r="B136" s="37" t="s">
        <v>20</v>
      </c>
      <c r="C136" s="23">
        <v>1825</v>
      </c>
      <c r="D136" s="24">
        <v>8</v>
      </c>
      <c r="E136" s="27">
        <v>14</v>
      </c>
      <c r="F136" s="25">
        <f>D136*E136</f>
        <v>112</v>
      </c>
      <c r="G136" s="23" t="s">
        <v>121</v>
      </c>
    </row>
    <row r="137" spans="1:7" ht="20.25">
      <c r="A137" s="36">
        <v>172</v>
      </c>
      <c r="B137" s="37" t="s">
        <v>21</v>
      </c>
      <c r="C137" s="23">
        <v>1826</v>
      </c>
      <c r="D137" s="24">
        <v>125</v>
      </c>
      <c r="E137" s="51">
        <v>0.8</v>
      </c>
      <c r="F137" s="25">
        <f>D137*E137</f>
        <v>100</v>
      </c>
      <c r="G137" s="23" t="s">
        <v>28</v>
      </c>
    </row>
    <row r="138" spans="2:5" ht="20.25">
      <c r="B138" s="7" t="s">
        <v>156</v>
      </c>
      <c r="D138" s="24"/>
      <c r="E138" s="16"/>
    </row>
    <row r="139" spans="2:5" ht="20.25">
      <c r="B139" s="52"/>
      <c r="E139" s="16"/>
    </row>
    <row r="140" ht="20.25">
      <c r="B140" s="53"/>
    </row>
    <row r="141" ht="20.25">
      <c r="B141" s="53"/>
    </row>
    <row r="142" ht="20.25">
      <c r="B142" s="53"/>
    </row>
    <row r="143" ht="20.25">
      <c r="B143" s="53"/>
    </row>
    <row r="144" ht="20.25">
      <c r="B144" s="53"/>
    </row>
    <row r="145" ht="20.25">
      <c r="B145" s="53"/>
    </row>
    <row r="146" ht="20.25">
      <c r="B146" s="53"/>
    </row>
    <row r="147" ht="20.25">
      <c r="B147" s="53"/>
    </row>
    <row r="148" ht="20.25">
      <c r="B148" s="53"/>
    </row>
    <row r="149" ht="20.25">
      <c r="B149" s="14"/>
    </row>
  </sheetData>
  <sheetProtection/>
  <printOptions/>
  <pageMargins left="0.2362204724409449" right="0.2362204724409449" top="0.3937007874015748" bottom="0.9448818897637796" header="0.31496062992125984" footer="0.31496062992125984"/>
  <pageSetup fitToHeight="1" fitToWidth="1" horizontalDpi="600" verticalDpi="600" orientation="portrait" paperSize="5" scale="50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Escuintla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KARDEX ACTUALIZADO</dc:title>
  <dc:subject/>
  <dc:creator>jmpc</dc:creator>
  <cp:keywords/>
  <dc:description/>
  <cp:lastModifiedBy>COMUNICACION</cp:lastModifiedBy>
  <cp:lastPrinted>2023-08-25T13:50:38Z</cp:lastPrinted>
  <dcterms:created xsi:type="dcterms:W3CDTF">2007-10-02T14:52:38Z</dcterms:created>
  <dcterms:modified xsi:type="dcterms:W3CDTF">2023-08-25T13:51:04Z</dcterms:modified>
  <cp:category/>
  <cp:version/>
  <cp:contentType/>
  <cp:contentStatus/>
</cp:coreProperties>
</file>