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RI LOPEZ\Desktop\09. SEPTIMBRE 2022\INFORMACION PUBLICA  PDF SEPTIEMBRE 2022\INFORMACION PUBLICA PDF SEPTIEMBRE 2022\FORMATOS SUGERIDOS SECAI PDF SEPTIEMBRE 2022\"/>
    </mc:Choice>
  </mc:AlternateContent>
  <xr:revisionPtr revIDLastSave="0" documentId="8_{1A3CB095-084C-4686-B1D9-B04D4B7AF933}" xr6:coauthVersionLast="47" xr6:coauthVersionMax="47" xr10:uidLastSave="{00000000-0000-0000-0000-000000000000}"/>
  <bookViews>
    <workbookView xWindow="1815" yWindow="1815" windowWidth="15330" windowHeight="10890" xr2:uid="{8AE1A818-068E-4B9C-BACF-D4F4161A5C50}"/>
  </bookViews>
  <sheets>
    <sheet name="N22" sheetId="11" r:id="rId1"/>
  </sheets>
  <definedNames>
    <definedName name="_xlnm._FilterDatabase" localSheetId="0" hidden="1">'N22'!$A$11:$I$51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11" l="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C23" i="11"/>
  <c r="E23" i="11" s="1"/>
  <c r="E22" i="11"/>
  <c r="E21" i="11"/>
  <c r="E20" i="11"/>
  <c r="E19" i="11"/>
  <c r="E18" i="11"/>
  <c r="E17" i="11"/>
  <c r="E16" i="11"/>
  <c r="E15" i="11"/>
  <c r="E14" i="11"/>
  <c r="E13" i="11"/>
  <c r="E12" i="11"/>
</calcChain>
</file>

<file path=xl/sharedStrings.xml><?xml version="1.0" encoding="utf-8"?>
<sst xmlns="http://schemas.openxmlformats.org/spreadsheetml/2006/main" count="96" uniqueCount="63">
  <si>
    <t>HORARIO DE ATENCIÓN: 08:00 - 16:30.</t>
  </si>
  <si>
    <t>FECHA DE ACTUALIZACIÓN: 30/09/2022.</t>
  </si>
  <si>
    <t>ENTIDAD: GOBERNACION DEPARTAMENTAL DE ESCUINTLA.</t>
  </si>
  <si>
    <t>PRECIO UNITARIO</t>
  </si>
  <si>
    <t>ENCARGADO DE ACTUALIZACIÓN: MARIO AUGUSTO GONZALEZ VASQUEZ.</t>
  </si>
  <si>
    <t>CHEQUE</t>
  </si>
  <si>
    <t>DIRECCIÓN: 9a. CALLE 3-40 ZONA 1, ESCUINTLA.</t>
  </si>
  <si>
    <t>TELÉFONO: 78899349.</t>
  </si>
  <si>
    <t>DIRECTOR: GOBERNADOR DEPARTAMENTAL.</t>
  </si>
  <si>
    <t>CORRESPONDE AL MES DE: MES DE SEPTIEMBRE 2022.</t>
  </si>
  <si>
    <t>NUMERAL 22 - COMPRAS DIRECTAS</t>
  </si>
  <si>
    <t>FECHA COMPRA</t>
  </si>
  <si>
    <t>DESCRIPCIÓN DE COMPRA</t>
  </si>
  <si>
    <t>CANTIDAD</t>
  </si>
  <si>
    <t>PRECIO TOTAL</t>
  </si>
  <si>
    <t>PROVEEDOR</t>
  </si>
  <si>
    <t>NIT</t>
  </si>
  <si>
    <t>Servicio de telefonía fija.</t>
  </si>
  <si>
    <t>Telecomunicaciones de Guatemala, S.A.</t>
  </si>
  <si>
    <t>Reparación de impresora marca HP modelo LASERJET P1102w, código de Sicoin Gob.Esc.00337CEE, propiedad de la Gobernación Departamental de Escuintla.</t>
  </si>
  <si>
    <t>Christopher Jonathan Peña Rodriguez.</t>
  </si>
  <si>
    <t>Reparación de instalación de red de extensiones telefónicas de las oficinas administrativas de la Gobernación Departamental de Escuintla.</t>
  </si>
  <si>
    <t>Ronaldo de Jesus Gabriel Asibinac.</t>
  </si>
  <si>
    <t>Reparación de planta telefónica marca Panasonic, modelo KX-TEM 824, con código de inventario de SICOIN número 000FDAB5, propiedad de la Gobernación Departamental de Escuintla.</t>
  </si>
  <si>
    <t>Servicio de mantenimiento de motor del vehículo tipo pick-up marca Mazda modelo 2018, línea BT50 color Bronce Titanium, placas O-073BBS, propiedad de la Gobernación Departamental de Escuintla.</t>
  </si>
  <si>
    <t>Distribuidora de Automóviles, S.A.</t>
  </si>
  <si>
    <t>Adquisición de litros de aceite 15W40 para motor del vehículo tipo pick-up marca Mazda modelo 2018, línea BT50 color Bronce Titanium, placas O-073BBS, propiedad de la Gobernación Departamental de Escuintla.</t>
  </si>
  <si>
    <t>Adquisición de bombilla para uso del vehículo tipo pick-up marca Mazda modelo 2018, línea BT50 color Bronce Titanium, placas O-073BBS, propiedad de la Gobernación Departamental de Escuintla.</t>
  </si>
  <si>
    <t>Adquisición de arandela para tapón de aceitera para uso del vehículo tipo pick-up marca Mazda modelo 2018, línea BT50 color Bronce Titanium, placas O-073BBS, propiedad de la Gobernación Departamental de Escuintla.</t>
  </si>
  <si>
    <t>Adquisición de bombilla 2 contactos pescadon para uso del vehículo tipo pick-up marca Mazda modelo 2018, línea BT50 color Bronce Titanium, placas O-073BBS, propiedad de la Gobernación Departamental de Escuintla.</t>
  </si>
  <si>
    <t>Adquisición de filtro de aceite  para uso del vehículo tipo pick-up marca Mazda modelo 2018, línea BT50 color Bronce Titanium, placas O-073BBS, propiedad de la Gobernación Departamental de Escuintla.</t>
  </si>
  <si>
    <t>Habilitación y autorización de 25 talonarios de 50 juegos cada uno, de papel sensibilizado original y una copia, tamaño medio oficio membretadas movibles  de requisición para combustibles con numeración correlativa  0001 al 1250, para uso de la Gobernación Departamental de Escuintla.</t>
  </si>
  <si>
    <t>Contraloría General de Cuentas.</t>
  </si>
  <si>
    <r>
      <t>637672K</t>
    </r>
    <r>
      <rPr>
        <sz val="12"/>
        <color rgb="FF202124"/>
        <rFont val="Arial"/>
        <family val="2"/>
      </rPr>
      <t> </t>
    </r>
  </si>
  <si>
    <t>Adquisición de garrafones de agua pura.</t>
  </si>
  <si>
    <t>Distribuidora Jalapeña, S.A.</t>
  </si>
  <si>
    <t>Servicio de energía eléctrica.</t>
  </si>
  <si>
    <t>Empresa Eléctrica de Guatemala, S.A.</t>
  </si>
  <si>
    <t>Se aplicaron litros de aceite ATF para caja automática, para el vehículo tipo pick-up, marca Mazda, modelo 2018, color Bronce Titanium, línea BT50, placas de circulación O-073BBS, propiedad de la Gobernación Departamental de Escuintla.</t>
  </si>
  <si>
    <t>Habilitación de requisiciones para combustibles de la Gobernación Departamental de Escuintla.</t>
  </si>
  <si>
    <t>Publicación en el Diario de Centroamerica de informe sobre el funcionamiento y finalidad del archivo, sistemas de registro y categorías de información, procedimientos y facilidades de acceso al mismo.</t>
  </si>
  <si>
    <t>Diario de Centro América</t>
  </si>
  <si>
    <t>Adquisición de baterias recargables marca Duracell doble AA, para  uso de la Gobernación Departamental de Escuintla.</t>
  </si>
  <si>
    <t>Distribuidora de Pinturas y Suministros Industriales ELISUR, S.A.</t>
  </si>
  <si>
    <t>Adquisición de cargador para baterías doble AA, para  uso de la Gobernación Departamental de Escuintla.</t>
  </si>
  <si>
    <t>Adquisición de galones de alcohol gel al 70%, para uso de la Gobernación Departamental de Escuintla.</t>
  </si>
  <si>
    <t>José David Ajín Alvarado.</t>
  </si>
  <si>
    <t>Adquisición de rollos de papel higiénico de 450 hojas dobles, para uso de la Gobernación Departamental de Escuintla.</t>
  </si>
  <si>
    <t>Servicio de telefonía móvil.</t>
  </si>
  <si>
    <t>Comunicaciones Celulares, S.A.</t>
  </si>
  <si>
    <t>Mantenimiento preventivo y correctivo de Software y Hardware para equipo Dell Optiplex 780, código de inventario GOB.ESC.00289993.</t>
  </si>
  <si>
    <t>Mantenimiento preventivo y correctivo de Software y Hardware para equipo Dell Optiplex 780, código de inventario GOB.ESC.001E8560.</t>
  </si>
  <si>
    <t>Mantenimiento preventivo y correctivo de Software y Hardware para equipo Dell Optiplex 780, código de inventario GOB.ESC.002DAC92.</t>
  </si>
  <si>
    <t>Mantenimiento preventivo y correctivo de Software y Hardware para equipo Dell Optiplex 780, código de inventario GOB.ESC.0028AAEE.</t>
  </si>
  <si>
    <t>Mantenimiento básico de motor del vehículo tipo pick-up marca Toyota, línea Hi Lux, modelo 2006, color blanco, placas de circulación O-821BBD, propiedad de la Gobernación Departamental de Escuintla.</t>
  </si>
  <si>
    <t>Alex Gilberto Palencia Cano.</t>
  </si>
  <si>
    <t xml:space="preserve">Mantenimiento y reparación del sistema de frenos en las cuatro ruedas del vehículo tipo Pick-Up, marca Mazda, modelo 2018, línea BT50, color Bronce Titanium, Placas de circulación O-073BBS, propiedad de la Gobernación Departamental de Escuintla.           </t>
  </si>
  <si>
    <t>Elmer Alexander Recincoy López.</t>
  </si>
  <si>
    <t xml:space="preserve">Reparación del sistema de inyección electrónica y cambio por fallas de funcionamiento del módulo de inyectores del motor del vehículo tipo microbús, marca Toyota, línea Hi Ace, modelo 2007, color azul oscuro mica metálico, placas de circulación O-516BBF, propiedad de la Gobernación Departamental de Escuintla.  </t>
  </si>
  <si>
    <t>Adquisición de tóner negro HP original para fotocopiadora 26A con código de inventario Gob.Esc.003E51FA, para uso de la Gobernación Departamental de Escuintla.</t>
  </si>
  <si>
    <t>Adquisición de Epson T664 - 70 ml Magenta original recarga de tinta para Epson L380, L386, L395, L495; EcoTank ET- 2600, 2650, L310, L380, L656; Expression ET-2600,  para uso de la Gobernación Departamental de Escuintla.</t>
  </si>
  <si>
    <t>Adquisición de Epson T664 - 70 ml Cian original recarga de tinta para Epson L380, L386, L395, L495; EcoTank ET- 2600, 2650, L310, L380, L656; Expression ET-2600, para uso de la Gobernación Departamental de Escuintla.</t>
  </si>
  <si>
    <t>Devolución por impuesto retenido de IVA del 5% improcedente.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</si>
</sst>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2021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4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6" xfId="1" applyFont="1" applyFill="1" applyBorder="1" applyAlignment="1">
      <alignment vertical="center" wrapText="1"/>
    </xf>
    <xf numFmtId="44" fontId="0" fillId="0" borderId="6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Moneda 2" xfId="1" xr:uid="{A53E5014-640B-4B16-8514-7F5276E2C890}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54460-0973-4216-8353-5810907F09F3}">
  <sheetPr>
    <tabColor rgb="FF92D050"/>
  </sheetPr>
  <dimension ref="A1:H75"/>
  <sheetViews>
    <sheetView tabSelected="1" zoomScale="70" zoomScaleNormal="70" workbookViewId="0">
      <selection activeCell="D24" sqref="D24"/>
    </sheetView>
  </sheetViews>
  <sheetFormatPr baseColWidth="10" defaultRowHeight="47.25" customHeight="1" x14ac:dyDescent="0.25"/>
  <cols>
    <col min="1" max="1" width="12.42578125" bestFit="1" customWidth="1"/>
    <col min="2" max="2" width="41.5703125" style="4" customWidth="1"/>
    <col min="3" max="3" width="14.5703125" style="4" customWidth="1"/>
    <col min="4" max="5" width="13.140625" style="4" bestFit="1" customWidth="1"/>
    <col min="6" max="6" width="39.28515625" style="4" customWidth="1"/>
    <col min="7" max="7" width="12.5703125" style="4" customWidth="1"/>
    <col min="8" max="8" width="19.85546875" style="6" bestFit="1" customWidth="1"/>
  </cols>
  <sheetData>
    <row r="1" spans="1:8" ht="15.75" x14ac:dyDescent="0.25">
      <c r="A1" s="1" t="s">
        <v>2</v>
      </c>
      <c r="B1" s="1"/>
      <c r="C1" s="1"/>
      <c r="D1" s="1"/>
      <c r="E1" s="1"/>
      <c r="F1" s="1"/>
      <c r="G1" s="1"/>
    </row>
    <row r="2" spans="1:8" ht="15.75" x14ac:dyDescent="0.25">
      <c r="A2" s="1" t="s">
        <v>6</v>
      </c>
      <c r="B2" s="1"/>
      <c r="C2" s="1"/>
      <c r="D2" s="1"/>
      <c r="E2" s="1"/>
      <c r="F2" s="1"/>
      <c r="G2" s="1"/>
    </row>
    <row r="3" spans="1:8" ht="15.75" x14ac:dyDescent="0.25">
      <c r="A3" s="2" t="s">
        <v>0</v>
      </c>
      <c r="B3" s="2"/>
      <c r="C3" s="2"/>
      <c r="D3" s="2"/>
      <c r="E3" s="2"/>
      <c r="F3" s="2"/>
      <c r="G3" s="2"/>
    </row>
    <row r="4" spans="1:8" ht="15.75" x14ac:dyDescent="0.25">
      <c r="A4" s="1" t="s">
        <v>7</v>
      </c>
      <c r="B4" s="1"/>
      <c r="C4" s="1"/>
      <c r="D4" s="1"/>
      <c r="E4" s="1"/>
      <c r="F4" s="1"/>
      <c r="G4" s="1"/>
    </row>
    <row r="5" spans="1:8" ht="15.75" x14ac:dyDescent="0.25">
      <c r="A5" s="1" t="s">
        <v>8</v>
      </c>
      <c r="B5" s="1"/>
      <c r="C5" s="1"/>
      <c r="D5" s="1"/>
      <c r="E5" s="1"/>
      <c r="F5" s="1"/>
      <c r="G5" s="1"/>
    </row>
    <row r="6" spans="1:8" ht="15.75" x14ac:dyDescent="0.25">
      <c r="A6" s="1" t="s">
        <v>4</v>
      </c>
      <c r="B6" s="1"/>
      <c r="C6" s="1"/>
      <c r="D6" s="1"/>
      <c r="E6" s="1"/>
      <c r="F6" s="1"/>
      <c r="G6" s="1"/>
    </row>
    <row r="7" spans="1:8" ht="15.75" x14ac:dyDescent="0.25">
      <c r="A7" s="1" t="s">
        <v>1</v>
      </c>
      <c r="B7" s="1"/>
      <c r="C7" s="1"/>
      <c r="D7" s="1"/>
      <c r="E7" s="1"/>
      <c r="F7" s="1"/>
      <c r="G7" s="1"/>
    </row>
    <row r="8" spans="1:8" ht="15.75" x14ac:dyDescent="0.25">
      <c r="A8" s="1" t="s">
        <v>9</v>
      </c>
      <c r="B8" s="1"/>
      <c r="C8" s="1"/>
      <c r="D8" s="1"/>
      <c r="E8" s="1"/>
      <c r="F8" s="1"/>
      <c r="G8" s="1"/>
    </row>
    <row r="9" spans="1:8" ht="15.75" x14ac:dyDescent="0.25">
      <c r="A9" s="3"/>
      <c r="B9" s="12"/>
      <c r="C9" s="12"/>
      <c r="D9" s="12"/>
      <c r="E9" s="12"/>
      <c r="F9" s="12"/>
      <c r="G9" s="12"/>
    </row>
    <row r="10" spans="1:8" ht="21.75" thickBot="1" x14ac:dyDescent="0.4">
      <c r="A10" s="11" t="s">
        <v>10</v>
      </c>
      <c r="B10" s="11"/>
      <c r="C10" s="11"/>
      <c r="D10" s="11"/>
      <c r="E10" s="11"/>
      <c r="F10" s="11"/>
      <c r="G10" s="11"/>
    </row>
    <row r="11" spans="1:8" ht="30.75" thickBot="1" x14ac:dyDescent="0.3">
      <c r="A11" s="7" t="s">
        <v>11</v>
      </c>
      <c r="B11" s="7" t="s">
        <v>12</v>
      </c>
      <c r="C11" s="8" t="s">
        <v>13</v>
      </c>
      <c r="D11" s="7" t="s">
        <v>3</v>
      </c>
      <c r="E11" s="8" t="s">
        <v>14</v>
      </c>
      <c r="F11" s="7" t="s">
        <v>15</v>
      </c>
      <c r="G11" s="13" t="s">
        <v>16</v>
      </c>
      <c r="H11" s="9" t="s">
        <v>5</v>
      </c>
    </row>
    <row r="12" spans="1:8" ht="31.5" customHeight="1" x14ac:dyDescent="0.25">
      <c r="A12" s="14">
        <v>44806</v>
      </c>
      <c r="B12" s="15" t="s">
        <v>17</v>
      </c>
      <c r="C12" s="16">
        <v>1</v>
      </c>
      <c r="D12" s="17">
        <v>708.66</v>
      </c>
      <c r="E12" s="18">
        <f t="shared" ref="E12:E50" si="0">+C12*D12</f>
        <v>708.66</v>
      </c>
      <c r="F12" s="5" t="s">
        <v>18</v>
      </c>
      <c r="G12" s="19">
        <v>9929290</v>
      </c>
      <c r="H12" s="9">
        <v>5366</v>
      </c>
    </row>
    <row r="13" spans="1:8" ht="35.25" customHeight="1" x14ac:dyDescent="0.25">
      <c r="A13" s="14">
        <v>44806</v>
      </c>
      <c r="B13" s="15" t="s">
        <v>17</v>
      </c>
      <c r="C13" s="16">
        <v>1</v>
      </c>
      <c r="D13" s="17">
        <v>702.78</v>
      </c>
      <c r="E13" s="18">
        <f t="shared" si="0"/>
        <v>702.78</v>
      </c>
      <c r="F13" s="5" t="s">
        <v>18</v>
      </c>
      <c r="G13" s="19">
        <v>9929290</v>
      </c>
      <c r="H13" s="9">
        <v>5367</v>
      </c>
    </row>
    <row r="14" spans="1:8" ht="60" x14ac:dyDescent="0.25">
      <c r="A14" s="14">
        <v>44806</v>
      </c>
      <c r="B14" s="15" t="s">
        <v>19</v>
      </c>
      <c r="C14" s="16">
        <v>1</v>
      </c>
      <c r="D14" s="17">
        <v>875</v>
      </c>
      <c r="E14" s="18">
        <f t="shared" si="0"/>
        <v>875</v>
      </c>
      <c r="F14" s="5" t="s">
        <v>20</v>
      </c>
      <c r="G14" s="19">
        <v>39170187</v>
      </c>
      <c r="H14" s="9">
        <v>5372</v>
      </c>
    </row>
    <row r="15" spans="1:8" ht="60" x14ac:dyDescent="0.25">
      <c r="A15" s="14">
        <v>44806</v>
      </c>
      <c r="B15" s="15" t="s">
        <v>21</v>
      </c>
      <c r="C15" s="16">
        <v>1</v>
      </c>
      <c r="D15" s="17">
        <v>2500</v>
      </c>
      <c r="E15" s="18">
        <f t="shared" si="0"/>
        <v>2500</v>
      </c>
      <c r="F15" s="5" t="s">
        <v>22</v>
      </c>
      <c r="G15" s="19">
        <v>39861511</v>
      </c>
      <c r="H15" s="9">
        <v>5373</v>
      </c>
    </row>
    <row r="16" spans="1:8" ht="75" x14ac:dyDescent="0.25">
      <c r="A16" s="14">
        <v>44806</v>
      </c>
      <c r="B16" s="15" t="s">
        <v>23</v>
      </c>
      <c r="C16" s="16">
        <v>1</v>
      </c>
      <c r="D16" s="17">
        <v>2900</v>
      </c>
      <c r="E16" s="18">
        <f t="shared" si="0"/>
        <v>2900</v>
      </c>
      <c r="F16" s="5" t="s">
        <v>22</v>
      </c>
      <c r="G16" s="19">
        <v>39861511</v>
      </c>
      <c r="H16" s="9">
        <v>5374</v>
      </c>
    </row>
    <row r="17" spans="1:8" ht="75" x14ac:dyDescent="0.25">
      <c r="A17" s="14">
        <v>44810</v>
      </c>
      <c r="B17" s="15" t="s">
        <v>24</v>
      </c>
      <c r="C17" s="16">
        <v>1</v>
      </c>
      <c r="D17" s="17">
        <v>2510.06</v>
      </c>
      <c r="E17" s="18">
        <f t="shared" si="0"/>
        <v>2510.06</v>
      </c>
      <c r="F17" s="5" t="s">
        <v>25</v>
      </c>
      <c r="G17" s="19">
        <v>1535617</v>
      </c>
      <c r="H17" s="9">
        <v>5375</v>
      </c>
    </row>
    <row r="18" spans="1:8" ht="96.75" customHeight="1" x14ac:dyDescent="0.25">
      <c r="A18" s="14">
        <v>44810</v>
      </c>
      <c r="B18" s="15" t="s">
        <v>26</v>
      </c>
      <c r="C18" s="16">
        <v>10</v>
      </c>
      <c r="D18" s="17">
        <v>110</v>
      </c>
      <c r="E18" s="18">
        <f t="shared" si="0"/>
        <v>1100</v>
      </c>
      <c r="F18" s="5" t="s">
        <v>25</v>
      </c>
      <c r="G18" s="19">
        <v>1535617</v>
      </c>
      <c r="H18" s="9">
        <v>5376</v>
      </c>
    </row>
    <row r="19" spans="1:8" ht="75" x14ac:dyDescent="0.25">
      <c r="A19" s="14">
        <v>44810</v>
      </c>
      <c r="B19" s="15" t="s">
        <v>27</v>
      </c>
      <c r="C19" s="16">
        <v>1</v>
      </c>
      <c r="D19" s="17">
        <v>18</v>
      </c>
      <c r="E19" s="18">
        <f t="shared" si="0"/>
        <v>18</v>
      </c>
      <c r="F19" s="5" t="s">
        <v>25</v>
      </c>
      <c r="G19" s="19">
        <v>1535617</v>
      </c>
      <c r="H19" s="9">
        <v>5377</v>
      </c>
    </row>
    <row r="20" spans="1:8" ht="90" x14ac:dyDescent="0.25">
      <c r="A20" s="14">
        <v>44810</v>
      </c>
      <c r="B20" s="15" t="s">
        <v>28</v>
      </c>
      <c r="C20" s="16">
        <v>1</v>
      </c>
      <c r="D20" s="17">
        <v>44.01</v>
      </c>
      <c r="E20" s="18">
        <f t="shared" si="0"/>
        <v>44.01</v>
      </c>
      <c r="F20" s="5" t="s">
        <v>25</v>
      </c>
      <c r="G20" s="19">
        <v>1535617</v>
      </c>
      <c r="H20" s="9">
        <v>5377</v>
      </c>
    </row>
    <row r="21" spans="1:8" ht="90" x14ac:dyDescent="0.25">
      <c r="A21" s="14">
        <v>44810</v>
      </c>
      <c r="B21" s="15" t="s">
        <v>29</v>
      </c>
      <c r="C21" s="16">
        <v>1</v>
      </c>
      <c r="D21" s="17">
        <v>44.01</v>
      </c>
      <c r="E21" s="18">
        <f t="shared" si="0"/>
        <v>44.01</v>
      </c>
      <c r="F21" s="5" t="s">
        <v>25</v>
      </c>
      <c r="G21" s="19">
        <v>1535617</v>
      </c>
      <c r="H21" s="9">
        <v>5377</v>
      </c>
    </row>
    <row r="22" spans="1:8" ht="80.25" customHeight="1" x14ac:dyDescent="0.25">
      <c r="A22" s="14">
        <v>44810</v>
      </c>
      <c r="B22" s="15" t="s">
        <v>30</v>
      </c>
      <c r="C22" s="16">
        <v>1</v>
      </c>
      <c r="D22" s="17">
        <v>302</v>
      </c>
      <c r="E22" s="18">
        <f t="shared" si="0"/>
        <v>302</v>
      </c>
      <c r="F22" s="5" t="s">
        <v>25</v>
      </c>
      <c r="G22" s="19">
        <v>1535617</v>
      </c>
      <c r="H22" s="9">
        <v>5377</v>
      </c>
    </row>
    <row r="23" spans="1:8" ht="90" customHeight="1" x14ac:dyDescent="0.25">
      <c r="A23" s="20">
        <v>44810</v>
      </c>
      <c r="B23" s="21" t="s">
        <v>31</v>
      </c>
      <c r="C23" s="16">
        <f>1250*2</f>
        <v>2500</v>
      </c>
      <c r="D23" s="17">
        <v>0.55000000000000004</v>
      </c>
      <c r="E23" s="18">
        <f t="shared" si="0"/>
        <v>1375</v>
      </c>
      <c r="F23" s="22" t="s">
        <v>32</v>
      </c>
      <c r="G23" s="23" t="s">
        <v>33</v>
      </c>
      <c r="H23" s="24">
        <v>5378</v>
      </c>
    </row>
    <row r="24" spans="1:8" ht="39" customHeight="1" x14ac:dyDescent="0.25">
      <c r="A24" s="25"/>
      <c r="B24" s="26"/>
      <c r="C24" s="16">
        <v>1</v>
      </c>
      <c r="D24" s="17">
        <v>55</v>
      </c>
      <c r="E24" s="18">
        <f t="shared" si="0"/>
        <v>55</v>
      </c>
      <c r="F24" s="27"/>
      <c r="G24" s="28"/>
      <c r="H24" s="24"/>
    </row>
    <row r="25" spans="1:8" ht="15" x14ac:dyDescent="0.25">
      <c r="A25" s="14">
        <v>44811</v>
      </c>
      <c r="B25" s="15" t="s">
        <v>34</v>
      </c>
      <c r="C25" s="16">
        <v>25</v>
      </c>
      <c r="D25" s="17">
        <v>15</v>
      </c>
      <c r="E25" s="18">
        <f>+C25*D25</f>
        <v>375</v>
      </c>
      <c r="F25" s="10" t="s">
        <v>35</v>
      </c>
      <c r="G25" s="19">
        <v>3306224</v>
      </c>
      <c r="H25" s="9">
        <v>5379</v>
      </c>
    </row>
    <row r="26" spans="1:8" ht="32.25" customHeight="1" x14ac:dyDescent="0.25">
      <c r="A26" s="14">
        <v>44812</v>
      </c>
      <c r="B26" s="15" t="s">
        <v>17</v>
      </c>
      <c r="C26" s="16">
        <v>1</v>
      </c>
      <c r="D26" s="17">
        <v>779.7</v>
      </c>
      <c r="E26" s="18">
        <f t="shared" ref="E26:E30" si="1">+C26*D26</f>
        <v>779.7</v>
      </c>
      <c r="F26" s="5" t="s">
        <v>18</v>
      </c>
      <c r="G26" s="19">
        <v>9929290</v>
      </c>
      <c r="H26" s="9">
        <v>5380</v>
      </c>
    </row>
    <row r="27" spans="1:8" ht="32.25" customHeight="1" x14ac:dyDescent="0.25">
      <c r="A27" s="14">
        <v>44812</v>
      </c>
      <c r="B27" s="15" t="s">
        <v>17</v>
      </c>
      <c r="C27" s="16">
        <v>1</v>
      </c>
      <c r="D27" s="17">
        <v>626.55999999999995</v>
      </c>
      <c r="E27" s="18">
        <f t="shared" si="1"/>
        <v>626.55999999999995</v>
      </c>
      <c r="F27" s="5" t="s">
        <v>18</v>
      </c>
      <c r="G27" s="19">
        <v>9929290</v>
      </c>
      <c r="H27" s="9">
        <v>5381</v>
      </c>
    </row>
    <row r="28" spans="1:8" ht="15" x14ac:dyDescent="0.25">
      <c r="A28" s="14">
        <v>44812</v>
      </c>
      <c r="B28" s="15" t="s">
        <v>36</v>
      </c>
      <c r="C28" s="16">
        <v>1</v>
      </c>
      <c r="D28" s="17">
        <v>2065.87</v>
      </c>
      <c r="E28" s="18">
        <f t="shared" si="1"/>
        <v>2065.87</v>
      </c>
      <c r="F28" s="10" t="s">
        <v>37</v>
      </c>
      <c r="G28" s="29">
        <v>326445</v>
      </c>
      <c r="H28" s="9">
        <v>5382</v>
      </c>
    </row>
    <row r="29" spans="1:8" ht="15" x14ac:dyDescent="0.25">
      <c r="A29" s="14">
        <v>44812</v>
      </c>
      <c r="B29" s="15" t="s">
        <v>36</v>
      </c>
      <c r="C29" s="16">
        <v>1</v>
      </c>
      <c r="D29" s="17">
        <v>2364.39</v>
      </c>
      <c r="E29" s="18">
        <f t="shared" si="1"/>
        <v>2364.39</v>
      </c>
      <c r="F29" s="10" t="s">
        <v>37</v>
      </c>
      <c r="G29" s="29">
        <v>326445</v>
      </c>
      <c r="H29" s="9">
        <v>5383</v>
      </c>
    </row>
    <row r="30" spans="1:8" ht="15" x14ac:dyDescent="0.25">
      <c r="A30" s="14">
        <v>44812</v>
      </c>
      <c r="B30" s="15" t="s">
        <v>36</v>
      </c>
      <c r="C30" s="16">
        <v>1</v>
      </c>
      <c r="D30" s="17">
        <v>2065.87</v>
      </c>
      <c r="E30" s="18">
        <f t="shared" si="1"/>
        <v>2065.87</v>
      </c>
      <c r="F30" s="10" t="s">
        <v>37</v>
      </c>
      <c r="G30" s="29">
        <v>326445</v>
      </c>
      <c r="H30" s="9">
        <v>5384</v>
      </c>
    </row>
    <row r="31" spans="1:8" ht="90" x14ac:dyDescent="0.25">
      <c r="A31" s="14">
        <v>44812</v>
      </c>
      <c r="B31" s="15" t="s">
        <v>38</v>
      </c>
      <c r="C31" s="16">
        <v>10</v>
      </c>
      <c r="D31" s="17">
        <v>100.8</v>
      </c>
      <c r="E31" s="18">
        <f t="shared" si="0"/>
        <v>1008</v>
      </c>
      <c r="F31" s="5" t="s">
        <v>25</v>
      </c>
      <c r="G31" s="19">
        <v>1535617</v>
      </c>
      <c r="H31" s="9">
        <v>5386</v>
      </c>
    </row>
    <row r="32" spans="1:8" ht="15" x14ac:dyDescent="0.25">
      <c r="A32" s="14">
        <v>44816</v>
      </c>
      <c r="B32" s="15" t="s">
        <v>17</v>
      </c>
      <c r="C32" s="16">
        <v>1</v>
      </c>
      <c r="D32" s="17">
        <v>906</v>
      </c>
      <c r="E32" s="18">
        <f t="shared" si="0"/>
        <v>906</v>
      </c>
      <c r="F32" s="5" t="s">
        <v>18</v>
      </c>
      <c r="G32" s="19">
        <v>9929290</v>
      </c>
      <c r="H32" s="9">
        <v>5387</v>
      </c>
    </row>
    <row r="33" spans="1:8" ht="45" x14ac:dyDescent="0.25">
      <c r="A33" s="14">
        <v>44816</v>
      </c>
      <c r="B33" s="15" t="s">
        <v>39</v>
      </c>
      <c r="C33" s="16">
        <v>1</v>
      </c>
      <c r="D33" s="17">
        <v>110</v>
      </c>
      <c r="E33" s="18">
        <f t="shared" si="0"/>
        <v>110</v>
      </c>
      <c r="F33" s="15" t="s">
        <v>32</v>
      </c>
      <c r="G33" s="29" t="s">
        <v>33</v>
      </c>
      <c r="H33" s="9">
        <v>5388</v>
      </c>
    </row>
    <row r="34" spans="1:8" ht="40.5" customHeight="1" x14ac:dyDescent="0.25">
      <c r="A34" s="20">
        <v>44816</v>
      </c>
      <c r="B34" s="22" t="s">
        <v>40</v>
      </c>
      <c r="C34" s="16">
        <v>1</v>
      </c>
      <c r="D34" s="17">
        <v>2040</v>
      </c>
      <c r="E34" s="18">
        <f t="shared" si="0"/>
        <v>2040</v>
      </c>
      <c r="F34" s="15" t="s">
        <v>41</v>
      </c>
      <c r="G34" s="29"/>
      <c r="H34" s="9">
        <v>5389</v>
      </c>
    </row>
    <row r="35" spans="1:8" ht="40.5" customHeight="1" x14ac:dyDescent="0.25">
      <c r="A35" s="25"/>
      <c r="B35" s="27"/>
      <c r="C35" s="16">
        <v>1</v>
      </c>
      <c r="D35" s="17">
        <v>10.199999999999999</v>
      </c>
      <c r="E35" s="18">
        <f t="shared" si="0"/>
        <v>10.199999999999999</v>
      </c>
      <c r="F35" s="15" t="s">
        <v>41</v>
      </c>
      <c r="G35" s="29"/>
      <c r="H35" s="9">
        <v>5389</v>
      </c>
    </row>
    <row r="36" spans="1:8" ht="45" x14ac:dyDescent="0.25">
      <c r="A36" s="14">
        <v>44823</v>
      </c>
      <c r="B36" s="15" t="s">
        <v>42</v>
      </c>
      <c r="C36" s="16">
        <v>4</v>
      </c>
      <c r="D36" s="17">
        <v>65</v>
      </c>
      <c r="E36" s="18">
        <f t="shared" si="0"/>
        <v>260</v>
      </c>
      <c r="F36" s="15" t="s">
        <v>43</v>
      </c>
      <c r="G36" s="29">
        <v>97151300</v>
      </c>
      <c r="H36" s="9">
        <v>5390</v>
      </c>
    </row>
    <row r="37" spans="1:8" ht="45" x14ac:dyDescent="0.25">
      <c r="A37" s="14">
        <v>44823</v>
      </c>
      <c r="B37" s="15" t="s">
        <v>44</v>
      </c>
      <c r="C37" s="16">
        <v>1</v>
      </c>
      <c r="D37" s="17">
        <v>95</v>
      </c>
      <c r="E37" s="18">
        <f t="shared" si="0"/>
        <v>95</v>
      </c>
      <c r="F37" s="15" t="s">
        <v>43</v>
      </c>
      <c r="G37" s="29">
        <v>97151300</v>
      </c>
      <c r="H37" s="9">
        <v>5390</v>
      </c>
    </row>
    <row r="38" spans="1:8" ht="45" x14ac:dyDescent="0.25">
      <c r="A38" s="14">
        <v>44824</v>
      </c>
      <c r="B38" s="15" t="s">
        <v>45</v>
      </c>
      <c r="C38" s="16">
        <v>8</v>
      </c>
      <c r="D38" s="17">
        <v>110</v>
      </c>
      <c r="E38" s="18">
        <f t="shared" si="0"/>
        <v>880</v>
      </c>
      <c r="F38" s="15" t="s">
        <v>46</v>
      </c>
      <c r="G38" s="19">
        <v>111780837</v>
      </c>
      <c r="H38" s="9">
        <v>5391</v>
      </c>
    </row>
    <row r="39" spans="1:8" ht="45" x14ac:dyDescent="0.25">
      <c r="A39" s="14">
        <v>44824</v>
      </c>
      <c r="B39" s="15" t="s">
        <v>47</v>
      </c>
      <c r="C39" s="16">
        <v>48</v>
      </c>
      <c r="D39" s="17">
        <v>12</v>
      </c>
      <c r="E39" s="18">
        <f t="shared" si="0"/>
        <v>576</v>
      </c>
      <c r="F39" s="15" t="s">
        <v>46</v>
      </c>
      <c r="G39" s="19">
        <v>111780837</v>
      </c>
      <c r="H39" s="9">
        <v>5392</v>
      </c>
    </row>
    <row r="40" spans="1:8" ht="15" x14ac:dyDescent="0.25">
      <c r="A40" s="14">
        <v>44825</v>
      </c>
      <c r="B40" s="15" t="s">
        <v>48</v>
      </c>
      <c r="C40" s="16">
        <v>1</v>
      </c>
      <c r="D40" s="17">
        <v>550</v>
      </c>
      <c r="E40" s="18">
        <f>+C40*D40</f>
        <v>550</v>
      </c>
      <c r="F40" s="5" t="s">
        <v>49</v>
      </c>
      <c r="G40" s="19">
        <v>5498104</v>
      </c>
      <c r="H40" s="9">
        <v>5394</v>
      </c>
    </row>
    <row r="41" spans="1:8" ht="60" x14ac:dyDescent="0.25">
      <c r="A41" s="14">
        <v>44825</v>
      </c>
      <c r="B41" s="15" t="s">
        <v>50</v>
      </c>
      <c r="C41" s="16">
        <v>1</v>
      </c>
      <c r="D41" s="17">
        <v>450</v>
      </c>
      <c r="E41" s="18">
        <f t="shared" si="0"/>
        <v>450</v>
      </c>
      <c r="F41" s="5" t="s">
        <v>20</v>
      </c>
      <c r="G41" s="19">
        <v>39170187</v>
      </c>
      <c r="H41" s="9">
        <v>5395</v>
      </c>
    </row>
    <row r="42" spans="1:8" ht="60" x14ac:dyDescent="0.25">
      <c r="A42" s="14">
        <v>44825</v>
      </c>
      <c r="B42" s="15" t="s">
        <v>51</v>
      </c>
      <c r="C42" s="16">
        <v>1</v>
      </c>
      <c r="D42" s="17">
        <v>450</v>
      </c>
      <c r="E42" s="18">
        <f t="shared" si="0"/>
        <v>450</v>
      </c>
      <c r="F42" s="5" t="s">
        <v>20</v>
      </c>
      <c r="G42" s="19">
        <v>39170187</v>
      </c>
      <c r="H42" s="9">
        <v>5396</v>
      </c>
    </row>
    <row r="43" spans="1:8" ht="60" x14ac:dyDescent="0.25">
      <c r="A43" s="14">
        <v>44825</v>
      </c>
      <c r="B43" s="15" t="s">
        <v>52</v>
      </c>
      <c r="C43" s="16">
        <v>1</v>
      </c>
      <c r="D43" s="17">
        <v>450</v>
      </c>
      <c r="E43" s="18">
        <f t="shared" si="0"/>
        <v>450</v>
      </c>
      <c r="F43" s="5" t="s">
        <v>20</v>
      </c>
      <c r="G43" s="19">
        <v>39170187</v>
      </c>
      <c r="H43" s="9">
        <v>5397</v>
      </c>
    </row>
    <row r="44" spans="1:8" ht="60" x14ac:dyDescent="0.25">
      <c r="A44" s="14">
        <v>44825</v>
      </c>
      <c r="B44" s="15" t="s">
        <v>53</v>
      </c>
      <c r="C44" s="16">
        <v>1</v>
      </c>
      <c r="D44" s="17">
        <v>450</v>
      </c>
      <c r="E44" s="18">
        <f t="shared" si="0"/>
        <v>450</v>
      </c>
      <c r="F44" s="5" t="s">
        <v>20</v>
      </c>
      <c r="G44" s="19">
        <v>39170187</v>
      </c>
      <c r="H44" s="9">
        <v>5398</v>
      </c>
    </row>
    <row r="45" spans="1:8" ht="75" x14ac:dyDescent="0.25">
      <c r="A45" s="14">
        <v>44826</v>
      </c>
      <c r="B45" s="15" t="s">
        <v>54</v>
      </c>
      <c r="C45" s="16">
        <v>1</v>
      </c>
      <c r="D45" s="17">
        <v>1075</v>
      </c>
      <c r="E45" s="18">
        <f t="shared" si="0"/>
        <v>1075</v>
      </c>
      <c r="F45" s="5" t="s">
        <v>55</v>
      </c>
      <c r="G45" s="19">
        <v>1727192</v>
      </c>
      <c r="H45" s="9">
        <v>5399</v>
      </c>
    </row>
    <row r="46" spans="1:8" ht="90" x14ac:dyDescent="0.25">
      <c r="A46" s="14">
        <v>44826</v>
      </c>
      <c r="B46" s="15" t="s">
        <v>56</v>
      </c>
      <c r="C46" s="16">
        <v>1</v>
      </c>
      <c r="D46" s="17">
        <v>3800</v>
      </c>
      <c r="E46" s="18">
        <f t="shared" si="0"/>
        <v>3800</v>
      </c>
      <c r="F46" s="5" t="s">
        <v>57</v>
      </c>
      <c r="G46" s="19">
        <v>54272947</v>
      </c>
      <c r="H46" s="9">
        <v>5400</v>
      </c>
    </row>
    <row r="47" spans="1:8" ht="120" x14ac:dyDescent="0.25">
      <c r="A47" s="14">
        <v>44831</v>
      </c>
      <c r="B47" s="15" t="s">
        <v>58</v>
      </c>
      <c r="C47" s="16">
        <v>1</v>
      </c>
      <c r="D47" s="17">
        <v>10000</v>
      </c>
      <c r="E47" s="18">
        <f t="shared" si="0"/>
        <v>10000</v>
      </c>
      <c r="F47" s="5" t="s">
        <v>57</v>
      </c>
      <c r="G47" s="19">
        <v>54272947</v>
      </c>
      <c r="H47" s="9">
        <v>5404</v>
      </c>
    </row>
    <row r="48" spans="1:8" ht="74.25" customHeight="1" x14ac:dyDescent="0.25">
      <c r="A48" s="14">
        <v>44831</v>
      </c>
      <c r="B48" s="15" t="s">
        <v>59</v>
      </c>
      <c r="C48" s="16">
        <v>2</v>
      </c>
      <c r="D48" s="17">
        <v>1560</v>
      </c>
      <c r="E48" s="18">
        <f t="shared" si="0"/>
        <v>3120</v>
      </c>
      <c r="F48" s="5" t="s">
        <v>20</v>
      </c>
      <c r="G48" s="19">
        <v>39170187</v>
      </c>
      <c r="H48" s="9">
        <v>5405</v>
      </c>
    </row>
    <row r="49" spans="1:8" ht="102" customHeight="1" x14ac:dyDescent="0.25">
      <c r="A49" s="14">
        <v>44831</v>
      </c>
      <c r="B49" s="15" t="s">
        <v>60</v>
      </c>
      <c r="C49" s="16">
        <v>4</v>
      </c>
      <c r="D49" s="17">
        <v>115</v>
      </c>
      <c r="E49" s="18">
        <f t="shared" si="0"/>
        <v>460</v>
      </c>
      <c r="F49" s="5" t="s">
        <v>20</v>
      </c>
      <c r="G49" s="19">
        <v>39170187</v>
      </c>
      <c r="H49" s="9">
        <v>5405</v>
      </c>
    </row>
    <row r="50" spans="1:8" ht="96" customHeight="1" x14ac:dyDescent="0.25">
      <c r="A50" s="14">
        <v>44831</v>
      </c>
      <c r="B50" s="15" t="s">
        <v>61</v>
      </c>
      <c r="C50" s="16">
        <v>4</v>
      </c>
      <c r="D50" s="17">
        <v>115</v>
      </c>
      <c r="E50" s="18">
        <f t="shared" si="0"/>
        <v>460</v>
      </c>
      <c r="F50" s="5" t="s">
        <v>20</v>
      </c>
      <c r="G50" s="19">
        <v>39170187</v>
      </c>
      <c r="H50" s="9">
        <v>5405</v>
      </c>
    </row>
    <row r="51" spans="1:8" ht="30" x14ac:dyDescent="0.25">
      <c r="A51" s="14">
        <v>44834</v>
      </c>
      <c r="B51" s="15" t="s">
        <v>62</v>
      </c>
      <c r="C51" s="16">
        <v>1</v>
      </c>
      <c r="D51" s="17">
        <v>115</v>
      </c>
      <c r="E51" s="18">
        <v>125</v>
      </c>
      <c r="F51" s="5" t="s">
        <v>22</v>
      </c>
      <c r="G51" s="19">
        <v>39861511</v>
      </c>
      <c r="H51" s="9">
        <v>5406</v>
      </c>
    </row>
    <row r="52" spans="1:8" ht="15" x14ac:dyDescent="0.25"/>
    <row r="53" spans="1:8" ht="15" x14ac:dyDescent="0.25"/>
    <row r="54" spans="1:8" ht="15" x14ac:dyDescent="0.25"/>
    <row r="55" spans="1:8" ht="15" x14ac:dyDescent="0.25"/>
    <row r="56" spans="1:8" ht="15" x14ac:dyDescent="0.25"/>
    <row r="57" spans="1:8" ht="15" x14ac:dyDescent="0.25"/>
    <row r="58" spans="1:8" ht="15" x14ac:dyDescent="0.25"/>
    <row r="59" spans="1:8" ht="15" x14ac:dyDescent="0.25"/>
    <row r="60" spans="1:8" ht="15" x14ac:dyDescent="0.25"/>
    <row r="61" spans="1:8" ht="15" x14ac:dyDescent="0.25"/>
    <row r="62" spans="1:8" ht="15" x14ac:dyDescent="0.25"/>
    <row r="63" spans="1:8" ht="15" x14ac:dyDescent="0.25"/>
    <row r="64" spans="1:8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</sheetData>
  <mergeCells count="16">
    <mergeCell ref="H23:H24"/>
    <mergeCell ref="A34:A35"/>
    <mergeCell ref="B34:B35"/>
    <mergeCell ref="A7:G7"/>
    <mergeCell ref="A8:G8"/>
    <mergeCell ref="A10:G10"/>
    <mergeCell ref="A23:A24"/>
    <mergeCell ref="B23:B24"/>
    <mergeCell ref="F23:F24"/>
    <mergeCell ref="G23:G24"/>
    <mergeCell ref="A1:G1"/>
    <mergeCell ref="A2:G2"/>
    <mergeCell ref="A3:G3"/>
    <mergeCell ref="A4:G4"/>
    <mergeCell ref="A5:G5"/>
    <mergeCell ref="A6:G6"/>
  </mergeCells>
  <conditionalFormatting sqref="F16:G23 F25:G25 F40:G40">
    <cfRule type="cellIs" dxfId="13" priority="14" operator="equal">
      <formula>50800500.5</formula>
    </cfRule>
  </conditionalFormatting>
  <conditionalFormatting sqref="G12:G13">
    <cfRule type="cellIs" dxfId="12" priority="13" operator="equal">
      <formula>50800500.5</formula>
    </cfRule>
  </conditionalFormatting>
  <conditionalFormatting sqref="F14:G14">
    <cfRule type="cellIs" dxfId="11" priority="12" operator="equal">
      <formula>50800500.5</formula>
    </cfRule>
  </conditionalFormatting>
  <conditionalFormatting sqref="F15:G15">
    <cfRule type="cellIs" dxfId="10" priority="11" operator="equal">
      <formula>50800500.5</formula>
    </cfRule>
  </conditionalFormatting>
  <conditionalFormatting sqref="G26:G27">
    <cfRule type="cellIs" dxfId="9" priority="10" operator="equal">
      <formula>50800500.5</formula>
    </cfRule>
  </conditionalFormatting>
  <conditionalFormatting sqref="G28:G30">
    <cfRule type="cellIs" dxfId="8" priority="9" operator="equal">
      <formula>50800500.5</formula>
    </cfRule>
  </conditionalFormatting>
  <conditionalFormatting sqref="F31:G31">
    <cfRule type="cellIs" dxfId="7" priority="8" operator="equal">
      <formula>50800500.5</formula>
    </cfRule>
  </conditionalFormatting>
  <conditionalFormatting sqref="G32">
    <cfRule type="cellIs" dxfId="6" priority="7" operator="equal">
      <formula>50800500.5</formula>
    </cfRule>
  </conditionalFormatting>
  <conditionalFormatting sqref="G38:G39">
    <cfRule type="cellIs" dxfId="5" priority="6" operator="equal">
      <formula>50800500.5</formula>
    </cfRule>
  </conditionalFormatting>
  <conditionalFormatting sqref="F41:G44">
    <cfRule type="cellIs" dxfId="4" priority="5" operator="equal">
      <formula>50800500.5</formula>
    </cfRule>
  </conditionalFormatting>
  <conditionalFormatting sqref="G45">
    <cfRule type="cellIs" dxfId="3" priority="4" operator="equal">
      <formula>50800500.5</formula>
    </cfRule>
  </conditionalFormatting>
  <conditionalFormatting sqref="G46:G47">
    <cfRule type="cellIs" dxfId="2" priority="3" operator="equal">
      <formula>50800500.5</formula>
    </cfRule>
  </conditionalFormatting>
  <conditionalFormatting sqref="F48:G50">
    <cfRule type="cellIs" dxfId="1" priority="2" operator="equal">
      <formula>50800500.5</formula>
    </cfRule>
  </conditionalFormatting>
  <conditionalFormatting sqref="F51:G51">
    <cfRule type="cellIs" dxfId="0" priority="1" operator="equal">
      <formula>50800500.5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 LOPEZ</dc:creator>
  <cp:lastModifiedBy>NERI LOPEZ</cp:lastModifiedBy>
  <dcterms:created xsi:type="dcterms:W3CDTF">2022-10-21T21:46:50Z</dcterms:created>
  <dcterms:modified xsi:type="dcterms:W3CDTF">2022-10-21T21:54:54Z</dcterms:modified>
</cp:coreProperties>
</file>