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Info. Publica\Marzo 2021\Editados\"/>
    </mc:Choice>
  </mc:AlternateContent>
  <xr:revisionPtr revIDLastSave="0" documentId="8_{E7361102-232D-4707-AB05-32428D1802E3}" xr6:coauthVersionLast="46" xr6:coauthVersionMax="46" xr10:uidLastSave="{00000000-0000-0000-0000-000000000000}"/>
  <bookViews>
    <workbookView xWindow="-120" yWindow="-120" windowWidth="29040" windowHeight="15840" xr2:uid="{4BF8FBB8-ABEC-4A51-8979-43689AC0292A}"/>
  </bookViews>
  <sheets>
    <sheet name="N22" sheetId="1" r:id="rId1"/>
  </sheets>
  <definedNames>
    <definedName name="_xlnm._FilterDatabase" localSheetId="0" hidden="1">'N22'!$A$11:$I$58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</calcChain>
</file>

<file path=xl/sharedStrings.xml><?xml version="1.0" encoding="utf-8"?>
<sst xmlns="http://schemas.openxmlformats.org/spreadsheetml/2006/main" count="110" uniqueCount="74">
  <si>
    <t xml:space="preserve">Reconstructora de Motores Paredes </t>
  </si>
  <si>
    <t>Servicio de rectificación de cigüeñal-ajustes .</t>
  </si>
  <si>
    <t>Servicio de encamisado- cambio de bujes.</t>
  </si>
  <si>
    <t>Servicio completo de culata.</t>
  </si>
  <si>
    <t>Surtidora Automotriz, S.A.</t>
  </si>
  <si>
    <t xml:space="preserve">Adquisición de juego de empaques de motor. </t>
  </si>
  <si>
    <t>Adquisición de bomba de agua.</t>
  </si>
  <si>
    <t>Adquisición de tensor de faja de tiempo.</t>
  </si>
  <si>
    <t>Adquisición de faja de tiempo.</t>
  </si>
  <si>
    <t>Adquisición de bomba de aceite.</t>
  </si>
  <si>
    <t>Adquisición de guias de valvulas.</t>
  </si>
  <si>
    <t>Adquisición de juego de valvulas de escape.</t>
  </si>
  <si>
    <t>Adquisición de juego de valvulas de admisión.</t>
  </si>
  <si>
    <t>Adquisición de juego de axiales.</t>
  </si>
  <si>
    <t>Adquisición de juego de tejas centrales.</t>
  </si>
  <si>
    <t>Adquisición de juego de tejas de biela.</t>
  </si>
  <si>
    <t>Adquisición de anillo de Motor.</t>
  </si>
  <si>
    <t>Adquisición de piston de Motor.</t>
  </si>
  <si>
    <t>Margarita Camila Paz Sigüenza de Mich.</t>
  </si>
  <si>
    <t>Adquisición de almohadillas para sello lineal S-824.</t>
  </si>
  <si>
    <t>Adquisición de almohadillas para sello redondo R-538.</t>
  </si>
  <si>
    <t>Adquisición de almohadillas para sello R-542.</t>
  </si>
  <si>
    <t>Adquisición de sello cuadrado con fechador incorporado S829D.</t>
  </si>
  <si>
    <t>Adquisición de sello redondo R-538.</t>
  </si>
  <si>
    <t>Adquisición de sello cuadrado de 7 Cms. de alto por 10 Cms. de ancho.</t>
  </si>
  <si>
    <t>Adquisición de sello lineal con entintado automático.</t>
  </si>
  <si>
    <t>Adquisición de sello lineal S823.</t>
  </si>
  <si>
    <t>Adquisición de sellos foliadores de 6 dígitos.</t>
  </si>
  <si>
    <t>Telecomunicaciones de Guatemala, S.A.</t>
  </si>
  <si>
    <t>Servicio de telefonía móvil y celular.</t>
  </si>
  <si>
    <t xml:space="preserve">TES, S.A. </t>
  </si>
  <si>
    <t>Adquisición de galones de bolígrafo azul.</t>
  </si>
  <si>
    <t>Adquisición de engrapadora grande.</t>
  </si>
  <si>
    <t>Adquisición de bolígrafo punta fina metálica.</t>
  </si>
  <si>
    <t>Adquisición de galones de archivador tamaño oficio, revestimiento plástico.</t>
  </si>
  <si>
    <t>Jose Antonio Ajin Choc.</t>
  </si>
  <si>
    <t>Adquisición de galones de jabón antibacterial para manos.</t>
  </si>
  <si>
    <t>637672K</t>
  </si>
  <si>
    <t xml:space="preserve">Contraloría General de Cuentas </t>
  </si>
  <si>
    <t>Habilitación y autorización de libro contable para Bancos de cien (100) folios.</t>
  </si>
  <si>
    <t>Empresa Eléctrica de Guatemala, S.A.</t>
  </si>
  <si>
    <t>Servicio de energía eléctrica.</t>
  </si>
  <si>
    <t>Servicio de telefonía fija.</t>
  </si>
  <si>
    <t>Industria de Productos y Servicios, S.A.</t>
  </si>
  <si>
    <t>Adquisición de papel de 75 gramos, color blanco, tamaño carta.</t>
  </si>
  <si>
    <t>Distribuidora de Pinturas y Suministros Industriales ELISUR, S.A.</t>
  </si>
  <si>
    <t>Adquisición de cinta aislante 3/4 pulgadas de ancho por 20 metros de largo.</t>
  </si>
  <si>
    <t>Adquisición de tubos led, de 120, tipo liston, uso sobreponer.</t>
  </si>
  <si>
    <t>Industrias Logan, S.A.</t>
  </si>
  <si>
    <t>Adquisición de almuerzos servidos.</t>
  </si>
  <si>
    <t>Distribuidora Jalapeña, S.A.</t>
  </si>
  <si>
    <t>Adquisición de garrafones de agua pura.</t>
  </si>
  <si>
    <t>Alex Gilberto Palencia Cano.</t>
  </si>
  <si>
    <t>Mantenimiento de motor de vehículo.</t>
  </si>
  <si>
    <t>Distribuidora de Automóviles, S.A.</t>
  </si>
  <si>
    <t>Adquisición de litros de aceite 15W40.</t>
  </si>
  <si>
    <t>Comunicaciones Celulares, S.A.</t>
  </si>
  <si>
    <t>CHEQUE</t>
  </si>
  <si>
    <t>NIT</t>
  </si>
  <si>
    <t>PROVEEDOR</t>
  </si>
  <si>
    <t>PRECIO TOTAL</t>
  </si>
  <si>
    <t>PRECIO UNITARIO</t>
  </si>
  <si>
    <t>CANTIDAD</t>
  </si>
  <si>
    <t>DESCRIPCIÓN DE COMPRA</t>
  </si>
  <si>
    <t>FECHA COMPRA</t>
  </si>
  <si>
    <t>NUMERAL 22 - COMPRAS DIRECTAS</t>
  </si>
  <si>
    <t>CORRESPONDE AL MES DE:  MARZO DE 2021.</t>
  </si>
  <si>
    <t>FECHA DE ACTUALIZACIÓN: 31/03/2021.</t>
  </si>
  <si>
    <t>ENCARGADO DE ACTUALIZACIÓN: MARIO AUGUSTO GONZÁLEZ VÁSQUEZ.</t>
  </si>
  <si>
    <t>DIRECTOR: GOBERNADOR DEPARTAMENTAL.</t>
  </si>
  <si>
    <t>TELÉFONO: 7889 - 9349.</t>
  </si>
  <si>
    <t>HORARIO DE ATENCIÓN: 07:00- 15:00.</t>
  </si>
  <si>
    <t>DIRECCIÓN: 9a. CALLE 3-40 ZONA 1, ESCUINTLA.</t>
  </si>
  <si>
    <t>ENTIDAD: GOBERNACIÓN DEPARTAMENTAL DE ESCUINTLA.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</si>
</sst>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4" fillId="0" borderId="0" xfId="0" applyFont="1"/>
    <xf numFmtId="44" fontId="0" fillId="0" borderId="0" xfId="0" applyNumberFormat="1"/>
    <xf numFmtId="164" fontId="0" fillId="0" borderId="0" xfId="0" applyNumberFormat="1"/>
    <xf numFmtId="164" fontId="4" fillId="0" borderId="0" xfId="1" applyFont="1"/>
    <xf numFmtId="44" fontId="4" fillId="0" borderId="0" xfId="0" applyNumberFormat="1" applyFont="1"/>
    <xf numFmtId="164" fontId="4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0" fillId="0" borderId="2" xfId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64" fontId="0" fillId="0" borderId="5" xfId="1" applyFont="1" applyFill="1" applyBorder="1" applyAlignment="1">
      <alignment vertical="center"/>
    </xf>
    <xf numFmtId="0" fontId="6" fillId="0" borderId="5" xfId="2" applyFont="1" applyBorder="1" applyAlignment="1">
      <alignment horizontal="center"/>
    </xf>
    <xf numFmtId="0" fontId="6" fillId="0" borderId="5" xfId="2" applyFont="1" applyBorder="1" applyAlignment="1">
      <alignment vertical="center" wrapText="1"/>
    </xf>
    <xf numFmtId="14" fontId="0" fillId="0" borderId="6" xfId="0" applyNumberForma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4" fontId="0" fillId="0" borderId="8" xfId="1" applyFont="1" applyFill="1" applyBorder="1" applyAlignment="1">
      <alignment vertical="center"/>
    </xf>
    <xf numFmtId="0" fontId="6" fillId="0" borderId="8" xfId="2" applyFont="1" applyBorder="1" applyAlignment="1">
      <alignment horizontal="center"/>
    </xf>
    <xf numFmtId="0" fontId="6" fillId="0" borderId="8" xfId="2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7" fillId="0" borderId="0" xfId="0" applyFont="1"/>
    <xf numFmtId="14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 xr:uid="{C590A3E0-FF52-47B4-A78C-220163CA7E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AD23-A053-4490-BE71-5E35ED1EBC65}">
  <sheetPr>
    <tabColor rgb="FF92D050"/>
  </sheetPr>
  <dimension ref="A1:I60"/>
  <sheetViews>
    <sheetView tabSelected="1" zoomScale="82" zoomScaleNormal="82" workbookViewId="0">
      <selection activeCell="E67" sqref="E67"/>
    </sheetView>
  </sheetViews>
  <sheetFormatPr baseColWidth="10" defaultRowHeight="15" x14ac:dyDescent="0.25"/>
  <cols>
    <col min="1" max="1" width="11.5703125" bestFit="1" customWidth="1"/>
    <col min="2" max="2" width="36.85546875" customWidth="1"/>
    <col min="3" max="3" width="10.28515625" bestFit="1" customWidth="1"/>
    <col min="4" max="4" width="11.5703125" bestFit="1" customWidth="1"/>
    <col min="5" max="5" width="12.7109375" bestFit="1" customWidth="1"/>
    <col min="6" max="6" width="39.28515625" customWidth="1"/>
    <col min="7" max="7" width="10.85546875" bestFit="1" customWidth="1"/>
    <col min="8" max="8" width="11.42578125" style="1"/>
    <col min="9" max="9" width="12.7109375" bestFit="1" customWidth="1"/>
  </cols>
  <sheetData>
    <row r="1" spans="1:8" ht="15.75" x14ac:dyDescent="0.25">
      <c r="A1" s="43" t="s">
        <v>73</v>
      </c>
      <c r="B1" s="43"/>
      <c r="C1" s="43"/>
      <c r="D1" s="43"/>
      <c r="E1" s="43"/>
      <c r="F1" s="43"/>
      <c r="G1" s="43"/>
    </row>
    <row r="2" spans="1:8" ht="15.75" x14ac:dyDescent="0.25">
      <c r="A2" s="43" t="s">
        <v>72</v>
      </c>
      <c r="B2" s="43"/>
      <c r="C2" s="43"/>
      <c r="D2" s="43"/>
      <c r="E2" s="43"/>
      <c r="F2" s="43"/>
      <c r="G2" s="43"/>
    </row>
    <row r="3" spans="1:8" ht="15.75" x14ac:dyDescent="0.25">
      <c r="A3" s="44" t="s">
        <v>71</v>
      </c>
      <c r="B3" s="44"/>
      <c r="C3" s="44"/>
      <c r="D3" s="44"/>
      <c r="E3" s="44"/>
      <c r="F3" s="44"/>
      <c r="G3" s="44"/>
    </row>
    <row r="4" spans="1:8" ht="15.75" x14ac:dyDescent="0.25">
      <c r="A4" s="43" t="s">
        <v>70</v>
      </c>
      <c r="B4" s="43"/>
      <c r="C4" s="43"/>
      <c r="D4" s="43"/>
      <c r="E4" s="43"/>
      <c r="F4" s="43"/>
      <c r="G4" s="43"/>
    </row>
    <row r="5" spans="1:8" ht="15.75" x14ac:dyDescent="0.25">
      <c r="A5" s="43" t="s">
        <v>69</v>
      </c>
      <c r="B5" s="43"/>
      <c r="C5" s="43"/>
      <c r="D5" s="43"/>
      <c r="E5" s="43"/>
      <c r="F5" s="43"/>
      <c r="G5" s="43"/>
    </row>
    <row r="6" spans="1:8" ht="15.75" x14ac:dyDescent="0.25">
      <c r="A6" s="43" t="s">
        <v>68</v>
      </c>
      <c r="B6" s="43"/>
      <c r="C6" s="43"/>
      <c r="D6" s="43"/>
      <c r="E6" s="43"/>
      <c r="F6" s="43"/>
      <c r="G6" s="43"/>
    </row>
    <row r="7" spans="1:8" ht="15.75" x14ac:dyDescent="0.25">
      <c r="A7" s="43" t="s">
        <v>67</v>
      </c>
      <c r="B7" s="43"/>
      <c r="C7" s="43"/>
      <c r="D7" s="43"/>
      <c r="E7" s="43"/>
      <c r="F7" s="43"/>
      <c r="G7" s="43"/>
    </row>
    <row r="8" spans="1:8" ht="15.75" x14ac:dyDescent="0.25">
      <c r="A8" s="43" t="s">
        <v>66</v>
      </c>
      <c r="B8" s="43"/>
      <c r="C8" s="43"/>
      <c r="D8" s="43"/>
      <c r="E8" s="43"/>
      <c r="F8" s="43"/>
      <c r="G8" s="43"/>
    </row>
    <row r="9" spans="1:8" ht="15.75" x14ac:dyDescent="0.25">
      <c r="A9" s="42"/>
      <c r="B9" s="42"/>
      <c r="C9" s="42"/>
      <c r="D9" s="42"/>
      <c r="E9" s="42"/>
      <c r="F9" s="42"/>
      <c r="G9" s="42"/>
    </row>
    <row r="10" spans="1:8" ht="21.75" thickBot="1" x14ac:dyDescent="0.4">
      <c r="A10" s="41" t="s">
        <v>65</v>
      </c>
      <c r="B10" s="41"/>
      <c r="C10" s="41"/>
      <c r="D10" s="41"/>
      <c r="E10" s="41"/>
      <c r="F10" s="41"/>
      <c r="G10" s="41"/>
    </row>
    <row r="11" spans="1:8" ht="30.75" thickBot="1" x14ac:dyDescent="0.3">
      <c r="A11" s="40" t="s">
        <v>64</v>
      </c>
      <c r="B11" s="38" t="s">
        <v>63</v>
      </c>
      <c r="C11" s="39" t="s">
        <v>62</v>
      </c>
      <c r="D11" s="38" t="s">
        <v>61</v>
      </c>
      <c r="E11" s="39" t="s">
        <v>60</v>
      </c>
      <c r="F11" s="38" t="s">
        <v>59</v>
      </c>
      <c r="G11" s="37" t="s">
        <v>58</v>
      </c>
      <c r="H11" s="36" t="s">
        <v>57</v>
      </c>
    </row>
    <row r="12" spans="1:8" x14ac:dyDescent="0.25">
      <c r="A12" s="35">
        <v>44258</v>
      </c>
      <c r="B12" s="34" t="s">
        <v>29</v>
      </c>
      <c r="C12" s="33">
        <v>1</v>
      </c>
      <c r="D12" s="32">
        <v>550</v>
      </c>
      <c r="E12" s="31">
        <f>+C12*D12</f>
        <v>550</v>
      </c>
      <c r="F12" s="30" t="s">
        <v>56</v>
      </c>
      <c r="G12" s="29">
        <v>5498104</v>
      </c>
      <c r="H12" s="1">
        <v>4659</v>
      </c>
    </row>
    <row r="13" spans="1:8" ht="28.5" customHeight="1" x14ac:dyDescent="0.25">
      <c r="A13" s="26">
        <v>44258</v>
      </c>
      <c r="B13" s="19" t="s">
        <v>55</v>
      </c>
      <c r="C13" s="23">
        <v>1</v>
      </c>
      <c r="D13" s="20">
        <v>850</v>
      </c>
      <c r="E13" s="20">
        <f>+C13*D13</f>
        <v>850</v>
      </c>
      <c r="F13" s="19" t="s">
        <v>54</v>
      </c>
      <c r="G13" s="18">
        <v>1535617</v>
      </c>
      <c r="H13" s="28">
        <v>4661</v>
      </c>
    </row>
    <row r="14" spans="1:8" x14ac:dyDescent="0.25">
      <c r="A14" s="26">
        <v>44258</v>
      </c>
      <c r="B14" s="19" t="s">
        <v>42</v>
      </c>
      <c r="C14" s="23">
        <v>1</v>
      </c>
      <c r="D14" s="20">
        <v>759.02</v>
      </c>
      <c r="E14" s="20">
        <f>+C14*D14</f>
        <v>759.02</v>
      </c>
      <c r="F14" s="19" t="s">
        <v>28</v>
      </c>
      <c r="G14" s="18">
        <v>9929290</v>
      </c>
      <c r="H14" s="1">
        <v>4662</v>
      </c>
    </row>
    <row r="15" spans="1:8" x14ac:dyDescent="0.25">
      <c r="A15" s="26">
        <v>44258</v>
      </c>
      <c r="B15" s="19" t="s">
        <v>53</v>
      </c>
      <c r="C15" s="23">
        <v>1</v>
      </c>
      <c r="D15" s="20">
        <v>695</v>
      </c>
      <c r="E15" s="20">
        <f>+C15*D15</f>
        <v>695</v>
      </c>
      <c r="F15" s="19" t="s">
        <v>52</v>
      </c>
      <c r="G15" s="18">
        <v>1727192</v>
      </c>
      <c r="H15" s="1">
        <v>4663</v>
      </c>
    </row>
    <row r="16" spans="1:8" ht="30" customHeight="1" x14ac:dyDescent="0.25">
      <c r="A16" s="26">
        <v>44259</v>
      </c>
      <c r="B16" s="19" t="s">
        <v>51</v>
      </c>
      <c r="C16" s="23">
        <v>30</v>
      </c>
      <c r="D16" s="20">
        <v>14</v>
      </c>
      <c r="E16" s="20">
        <f>+C16*D16</f>
        <v>420</v>
      </c>
      <c r="F16" s="19" t="s">
        <v>50</v>
      </c>
      <c r="G16" s="18">
        <v>3306224</v>
      </c>
      <c r="H16" s="1">
        <v>4664</v>
      </c>
    </row>
    <row r="17" spans="1:9" x14ac:dyDescent="0.25">
      <c r="A17" s="26">
        <v>44263</v>
      </c>
      <c r="B17" s="27" t="s">
        <v>49</v>
      </c>
      <c r="C17" s="23">
        <v>67</v>
      </c>
      <c r="D17" s="20">
        <v>44.47</v>
      </c>
      <c r="E17" s="20">
        <f>+C17*D17</f>
        <v>2979.49</v>
      </c>
      <c r="F17" s="19" t="s">
        <v>48</v>
      </c>
      <c r="G17" s="18">
        <v>341754</v>
      </c>
      <c r="H17" s="1">
        <v>4665</v>
      </c>
    </row>
    <row r="18" spans="1:9" ht="30" x14ac:dyDescent="0.25">
      <c r="A18" s="26">
        <v>44263</v>
      </c>
      <c r="B18" s="19" t="s">
        <v>47</v>
      </c>
      <c r="C18" s="23">
        <v>6</v>
      </c>
      <c r="D18" s="20">
        <v>40</v>
      </c>
      <c r="E18" s="20">
        <f>+C18*D18</f>
        <v>240</v>
      </c>
      <c r="F18" s="19" t="s">
        <v>45</v>
      </c>
      <c r="G18" s="18">
        <v>97151300</v>
      </c>
      <c r="H18" s="1">
        <v>4666</v>
      </c>
    </row>
    <row r="19" spans="1:9" ht="45" x14ac:dyDescent="0.25">
      <c r="A19" s="26">
        <v>44263</v>
      </c>
      <c r="B19" s="27" t="s">
        <v>46</v>
      </c>
      <c r="C19" s="23">
        <v>1</v>
      </c>
      <c r="D19" s="20">
        <v>50</v>
      </c>
      <c r="E19" s="20">
        <f>+C19*D19</f>
        <v>50</v>
      </c>
      <c r="F19" s="19" t="s">
        <v>45</v>
      </c>
      <c r="G19" s="18">
        <v>97151300</v>
      </c>
      <c r="H19" s="1">
        <v>4667</v>
      </c>
    </row>
    <row r="20" spans="1:9" ht="30" x14ac:dyDescent="0.25">
      <c r="A20" s="26">
        <v>44263</v>
      </c>
      <c r="B20" s="19" t="s">
        <v>44</v>
      </c>
      <c r="C20" s="23">
        <v>50</v>
      </c>
      <c r="D20" s="20">
        <v>28</v>
      </c>
      <c r="E20" s="20">
        <f>+C20*D20</f>
        <v>1400</v>
      </c>
      <c r="F20" s="19" t="s">
        <v>43</v>
      </c>
      <c r="G20" s="18">
        <v>96787112</v>
      </c>
      <c r="H20" s="1">
        <v>4668</v>
      </c>
    </row>
    <row r="21" spans="1:9" x14ac:dyDescent="0.25">
      <c r="A21" s="17">
        <v>44265</v>
      </c>
      <c r="B21" s="19" t="s">
        <v>42</v>
      </c>
      <c r="C21" s="23">
        <v>1</v>
      </c>
      <c r="D21" s="20">
        <v>1882.9</v>
      </c>
      <c r="E21" s="20">
        <f>+C21*D21</f>
        <v>1882.9</v>
      </c>
      <c r="F21" s="19" t="s">
        <v>28</v>
      </c>
      <c r="G21" s="18">
        <v>9929290</v>
      </c>
      <c r="H21" s="1">
        <v>4670</v>
      </c>
    </row>
    <row r="22" spans="1:9" x14ac:dyDescent="0.25">
      <c r="A22" s="17">
        <v>44265</v>
      </c>
      <c r="B22" s="19" t="s">
        <v>42</v>
      </c>
      <c r="C22" s="23">
        <v>1</v>
      </c>
      <c r="D22" s="20">
        <v>2727.93</v>
      </c>
      <c r="E22" s="20">
        <f>+C22*D22</f>
        <v>2727.93</v>
      </c>
      <c r="F22" s="19" t="s">
        <v>28</v>
      </c>
      <c r="G22" s="18">
        <v>9929290</v>
      </c>
      <c r="H22" s="1">
        <v>4671</v>
      </c>
    </row>
    <row r="23" spans="1:9" x14ac:dyDescent="0.25">
      <c r="A23" s="17">
        <v>44265</v>
      </c>
      <c r="B23" s="19" t="s">
        <v>41</v>
      </c>
      <c r="C23" s="23">
        <v>1</v>
      </c>
      <c r="D23" s="20">
        <v>2161.33</v>
      </c>
      <c r="E23" s="20">
        <f>+C23*D23</f>
        <v>2161.33</v>
      </c>
      <c r="F23" s="19" t="s">
        <v>40</v>
      </c>
      <c r="G23" s="18">
        <v>12521337</v>
      </c>
      <c r="H23" s="1">
        <v>4672</v>
      </c>
    </row>
    <row r="24" spans="1:9" x14ac:dyDescent="0.25">
      <c r="A24" s="17">
        <v>44265</v>
      </c>
      <c r="B24" s="19" t="s">
        <v>41</v>
      </c>
      <c r="C24" s="23">
        <v>1</v>
      </c>
      <c r="D24" s="20">
        <v>2309.23</v>
      </c>
      <c r="E24" s="20">
        <f>+C24*D24</f>
        <v>2309.23</v>
      </c>
      <c r="F24" s="19" t="s">
        <v>40</v>
      </c>
      <c r="G24" s="18">
        <v>12521337</v>
      </c>
      <c r="H24" s="1">
        <v>4673</v>
      </c>
    </row>
    <row r="25" spans="1:9" x14ac:dyDescent="0.25">
      <c r="A25" s="17">
        <v>44265</v>
      </c>
      <c r="B25" s="19" t="s">
        <v>41</v>
      </c>
      <c r="C25" s="23">
        <v>1</v>
      </c>
      <c r="D25" s="20">
        <v>648.82000000000005</v>
      </c>
      <c r="E25" s="20">
        <f>+C25*D25</f>
        <v>648.82000000000005</v>
      </c>
      <c r="F25" s="19" t="s">
        <v>40</v>
      </c>
      <c r="G25" s="18">
        <v>12521337</v>
      </c>
      <c r="H25" s="1">
        <v>4674</v>
      </c>
      <c r="I25" s="25"/>
    </row>
    <row r="26" spans="1:9" ht="45" x14ac:dyDescent="0.25">
      <c r="A26" s="17">
        <v>44266</v>
      </c>
      <c r="B26" s="19" t="s">
        <v>39</v>
      </c>
      <c r="C26" s="23">
        <v>1</v>
      </c>
      <c r="D26" s="20">
        <v>110</v>
      </c>
      <c r="E26" s="20">
        <f>+C26*D26</f>
        <v>110</v>
      </c>
      <c r="F26" s="19" t="s">
        <v>38</v>
      </c>
      <c r="G26" s="18" t="s">
        <v>37</v>
      </c>
      <c r="H26" s="1">
        <v>4675</v>
      </c>
    </row>
    <row r="27" spans="1:9" ht="30" x14ac:dyDescent="0.25">
      <c r="A27" s="17">
        <v>44266</v>
      </c>
      <c r="B27" s="19" t="s">
        <v>36</v>
      </c>
      <c r="C27" s="23">
        <v>8</v>
      </c>
      <c r="D27" s="20">
        <v>50</v>
      </c>
      <c r="E27" s="20">
        <f>+C27*D27</f>
        <v>400</v>
      </c>
      <c r="F27" s="19" t="s">
        <v>35</v>
      </c>
      <c r="G27" s="18">
        <v>14215276</v>
      </c>
      <c r="H27" s="1">
        <v>4676</v>
      </c>
    </row>
    <row r="28" spans="1:9" ht="43.5" customHeight="1" x14ac:dyDescent="0.25">
      <c r="A28" s="17">
        <v>44270</v>
      </c>
      <c r="B28" s="19" t="s">
        <v>34</v>
      </c>
      <c r="C28" s="23">
        <v>23</v>
      </c>
      <c r="D28" s="20">
        <v>26</v>
      </c>
      <c r="E28" s="20">
        <f>+C28*D28</f>
        <v>598</v>
      </c>
      <c r="F28" s="19" t="s">
        <v>30</v>
      </c>
      <c r="G28" s="18">
        <v>101259247</v>
      </c>
      <c r="H28" s="1">
        <v>4678</v>
      </c>
    </row>
    <row r="29" spans="1:9" ht="30" x14ac:dyDescent="0.25">
      <c r="A29" s="17">
        <v>44270</v>
      </c>
      <c r="B29" s="19" t="s">
        <v>33</v>
      </c>
      <c r="C29" s="23">
        <v>15</v>
      </c>
      <c r="D29" s="20">
        <v>7</v>
      </c>
      <c r="E29" s="20">
        <f>+C29*D29</f>
        <v>105</v>
      </c>
      <c r="F29" s="19" t="s">
        <v>30</v>
      </c>
      <c r="G29" s="18">
        <v>101259247</v>
      </c>
      <c r="H29" s="1">
        <v>4679</v>
      </c>
    </row>
    <row r="30" spans="1:9" x14ac:dyDescent="0.25">
      <c r="A30" s="17">
        <v>44270</v>
      </c>
      <c r="B30" s="19" t="s">
        <v>32</v>
      </c>
      <c r="C30" s="23">
        <v>4</v>
      </c>
      <c r="D30" s="20">
        <v>65</v>
      </c>
      <c r="E30" s="20">
        <f>+C30*D30</f>
        <v>260</v>
      </c>
      <c r="F30" s="19" t="s">
        <v>30</v>
      </c>
      <c r="G30" s="18">
        <v>101259247</v>
      </c>
      <c r="H30" s="1">
        <v>4679</v>
      </c>
    </row>
    <row r="31" spans="1:9" ht="30" x14ac:dyDescent="0.25">
      <c r="A31" s="17">
        <v>44270</v>
      </c>
      <c r="B31" s="19" t="s">
        <v>31</v>
      </c>
      <c r="C31" s="23">
        <v>24</v>
      </c>
      <c r="D31" s="20">
        <v>1.5</v>
      </c>
      <c r="E31" s="20">
        <f>+C31*D31</f>
        <v>36</v>
      </c>
      <c r="F31" s="19" t="s">
        <v>30</v>
      </c>
      <c r="G31" s="18">
        <v>101259247</v>
      </c>
      <c r="H31" s="1">
        <v>4679</v>
      </c>
    </row>
    <row r="32" spans="1:9" x14ac:dyDescent="0.25">
      <c r="A32" s="17">
        <v>44272</v>
      </c>
      <c r="B32" s="24" t="s">
        <v>29</v>
      </c>
      <c r="C32" s="23">
        <v>1</v>
      </c>
      <c r="D32" s="20">
        <v>906</v>
      </c>
      <c r="E32" s="20">
        <f>+C32*D32</f>
        <v>906</v>
      </c>
      <c r="F32" s="19" t="s">
        <v>28</v>
      </c>
      <c r="G32" s="18">
        <v>9929290</v>
      </c>
      <c r="H32" s="1">
        <v>4680</v>
      </c>
    </row>
    <row r="33" spans="1:8" ht="27" customHeight="1" x14ac:dyDescent="0.25">
      <c r="A33" s="17">
        <v>44273</v>
      </c>
      <c r="B33" s="19" t="s">
        <v>27</v>
      </c>
      <c r="C33" s="21">
        <v>2</v>
      </c>
      <c r="D33" s="20">
        <v>325</v>
      </c>
      <c r="E33" s="20">
        <f>+C33*D33</f>
        <v>650</v>
      </c>
      <c r="F33" s="19" t="s">
        <v>18</v>
      </c>
      <c r="G33" s="18">
        <v>30518350</v>
      </c>
      <c r="H33" s="1">
        <v>4684</v>
      </c>
    </row>
    <row r="34" spans="1:8" x14ac:dyDescent="0.25">
      <c r="A34" s="17">
        <v>44273</v>
      </c>
      <c r="B34" s="22" t="s">
        <v>26</v>
      </c>
      <c r="C34" s="21">
        <v>6</v>
      </c>
      <c r="D34" s="20">
        <v>225</v>
      </c>
      <c r="E34" s="20">
        <f>+C34*D34</f>
        <v>1350</v>
      </c>
      <c r="F34" s="19" t="s">
        <v>18</v>
      </c>
      <c r="G34" s="18">
        <v>30518350</v>
      </c>
      <c r="H34" s="1">
        <v>4684</v>
      </c>
    </row>
    <row r="35" spans="1:8" ht="36.75" customHeight="1" x14ac:dyDescent="0.25">
      <c r="A35" s="17">
        <v>44273</v>
      </c>
      <c r="B35" s="22" t="s">
        <v>25</v>
      </c>
      <c r="C35" s="21">
        <v>1</v>
      </c>
      <c r="D35" s="20">
        <v>225</v>
      </c>
      <c r="E35" s="20">
        <f>+C35*D35</f>
        <v>225</v>
      </c>
      <c r="F35" s="19" t="s">
        <v>18</v>
      </c>
      <c r="G35" s="18">
        <v>30518350</v>
      </c>
      <c r="H35" s="1">
        <v>4684</v>
      </c>
    </row>
    <row r="36" spans="1:8" ht="30" x14ac:dyDescent="0.25">
      <c r="A36" s="17">
        <v>44273</v>
      </c>
      <c r="B36" s="22" t="s">
        <v>24</v>
      </c>
      <c r="C36" s="21">
        <v>1</v>
      </c>
      <c r="D36" s="20">
        <v>290</v>
      </c>
      <c r="E36" s="20">
        <f>+C36*D36</f>
        <v>290</v>
      </c>
      <c r="F36" s="19" t="s">
        <v>18</v>
      </c>
      <c r="G36" s="18">
        <v>30518350</v>
      </c>
      <c r="H36" s="1">
        <v>4684</v>
      </c>
    </row>
    <row r="37" spans="1:8" x14ac:dyDescent="0.25">
      <c r="A37" s="17">
        <v>44273</v>
      </c>
      <c r="B37" s="22" t="s">
        <v>23</v>
      </c>
      <c r="C37" s="21">
        <v>1</v>
      </c>
      <c r="D37" s="20">
        <v>290</v>
      </c>
      <c r="E37" s="20">
        <f>+C37*D37</f>
        <v>290</v>
      </c>
      <c r="F37" s="19" t="s">
        <v>18</v>
      </c>
      <c r="G37" s="18">
        <v>30518350</v>
      </c>
      <c r="H37" s="1">
        <v>4684</v>
      </c>
    </row>
    <row r="38" spans="1:8" ht="30" x14ac:dyDescent="0.25">
      <c r="A38" s="17">
        <v>44273</v>
      </c>
      <c r="B38" s="22" t="s">
        <v>22</v>
      </c>
      <c r="C38" s="21">
        <v>1</v>
      </c>
      <c r="D38" s="20">
        <v>325</v>
      </c>
      <c r="E38" s="20">
        <f>+C38*D38</f>
        <v>325</v>
      </c>
      <c r="F38" s="19" t="s">
        <v>18</v>
      </c>
      <c r="G38" s="18">
        <v>30518350</v>
      </c>
      <c r="H38" s="1">
        <v>4684</v>
      </c>
    </row>
    <row r="39" spans="1:8" ht="30" x14ac:dyDescent="0.25">
      <c r="A39" s="17">
        <v>44273</v>
      </c>
      <c r="B39" s="22" t="s">
        <v>21</v>
      </c>
      <c r="C39" s="21">
        <v>2</v>
      </c>
      <c r="D39" s="20">
        <v>75</v>
      </c>
      <c r="E39" s="20">
        <f>+C39*D39</f>
        <v>150</v>
      </c>
      <c r="F39" s="19" t="s">
        <v>18</v>
      </c>
      <c r="G39" s="18">
        <v>30518350</v>
      </c>
      <c r="H39" s="1">
        <v>4684</v>
      </c>
    </row>
    <row r="40" spans="1:8" ht="30" x14ac:dyDescent="0.25">
      <c r="A40" s="17">
        <v>44273</v>
      </c>
      <c r="B40" s="22" t="s">
        <v>20</v>
      </c>
      <c r="C40" s="21">
        <v>2</v>
      </c>
      <c r="D40" s="20">
        <v>80</v>
      </c>
      <c r="E40" s="20">
        <f>+C40*D40</f>
        <v>160</v>
      </c>
      <c r="F40" s="19" t="s">
        <v>18</v>
      </c>
      <c r="G40" s="18">
        <v>30518350</v>
      </c>
      <c r="H40" s="1">
        <v>4684</v>
      </c>
    </row>
    <row r="41" spans="1:8" ht="27" customHeight="1" x14ac:dyDescent="0.25">
      <c r="A41" s="17">
        <v>44273</v>
      </c>
      <c r="B41" s="22" t="s">
        <v>19</v>
      </c>
      <c r="C41" s="21">
        <v>1</v>
      </c>
      <c r="D41" s="20">
        <v>65</v>
      </c>
      <c r="E41" s="20">
        <f>+C41*D41</f>
        <v>65</v>
      </c>
      <c r="F41" s="19" t="s">
        <v>18</v>
      </c>
      <c r="G41" s="18">
        <v>30518350</v>
      </c>
      <c r="H41" s="1">
        <v>4684</v>
      </c>
    </row>
    <row r="42" spans="1:8" x14ac:dyDescent="0.25">
      <c r="A42" s="17">
        <v>44279</v>
      </c>
      <c r="B42" s="22" t="s">
        <v>17</v>
      </c>
      <c r="C42" s="21">
        <v>1</v>
      </c>
      <c r="D42" s="20">
        <v>2789</v>
      </c>
      <c r="E42" s="20">
        <f>+C42*D42</f>
        <v>2789</v>
      </c>
      <c r="F42" s="19" t="s">
        <v>4</v>
      </c>
      <c r="G42" s="18">
        <v>43229700</v>
      </c>
      <c r="H42" s="1">
        <v>4689</v>
      </c>
    </row>
    <row r="43" spans="1:8" x14ac:dyDescent="0.25">
      <c r="A43" s="17">
        <v>44279</v>
      </c>
      <c r="B43" s="22" t="s">
        <v>16</v>
      </c>
      <c r="C43" s="21">
        <v>1</v>
      </c>
      <c r="D43" s="20">
        <v>445</v>
      </c>
      <c r="E43" s="20">
        <f>+C43*D43</f>
        <v>445</v>
      </c>
      <c r="F43" s="19" t="s">
        <v>4</v>
      </c>
      <c r="G43" s="18">
        <v>43229700</v>
      </c>
      <c r="H43" s="1">
        <v>4689</v>
      </c>
    </row>
    <row r="44" spans="1:8" ht="32.25" customHeight="1" x14ac:dyDescent="0.25">
      <c r="A44" s="17">
        <v>44279</v>
      </c>
      <c r="B44" s="22" t="s">
        <v>15</v>
      </c>
      <c r="C44" s="21">
        <v>1</v>
      </c>
      <c r="D44" s="20">
        <v>207</v>
      </c>
      <c r="E44" s="20">
        <f>+C44*D44</f>
        <v>207</v>
      </c>
      <c r="F44" s="19" t="s">
        <v>4</v>
      </c>
      <c r="G44" s="18">
        <v>43229700</v>
      </c>
      <c r="H44" s="1">
        <v>4689</v>
      </c>
    </row>
    <row r="45" spans="1:8" ht="27" customHeight="1" x14ac:dyDescent="0.25">
      <c r="A45" s="17">
        <v>44279</v>
      </c>
      <c r="B45" s="22" t="s">
        <v>14</v>
      </c>
      <c r="C45" s="21">
        <v>1</v>
      </c>
      <c r="D45" s="20">
        <v>328</v>
      </c>
      <c r="E45" s="20">
        <f>+C45*D45</f>
        <v>328</v>
      </c>
      <c r="F45" s="19" t="s">
        <v>4</v>
      </c>
      <c r="G45" s="18">
        <v>43229700</v>
      </c>
      <c r="H45" s="1">
        <v>4689</v>
      </c>
    </row>
    <row r="46" spans="1:8" x14ac:dyDescent="0.25">
      <c r="A46" s="17">
        <v>44279</v>
      </c>
      <c r="B46" s="22" t="s">
        <v>13</v>
      </c>
      <c r="C46" s="21">
        <v>1</v>
      </c>
      <c r="D46" s="20">
        <v>95</v>
      </c>
      <c r="E46" s="20">
        <f>+C46*D46</f>
        <v>95</v>
      </c>
      <c r="F46" s="19" t="s">
        <v>4</v>
      </c>
      <c r="G46" s="18">
        <v>43229700</v>
      </c>
      <c r="H46" s="1">
        <v>4689</v>
      </c>
    </row>
    <row r="47" spans="1:8" ht="28.5" customHeight="1" x14ac:dyDescent="0.25">
      <c r="A47" s="17">
        <v>44279</v>
      </c>
      <c r="B47" s="22" t="s">
        <v>12</v>
      </c>
      <c r="C47" s="21">
        <v>1</v>
      </c>
      <c r="D47" s="20">
        <v>565</v>
      </c>
      <c r="E47" s="20">
        <f>+C47*D47</f>
        <v>565</v>
      </c>
      <c r="F47" s="19" t="s">
        <v>4</v>
      </c>
      <c r="G47" s="18">
        <v>43229700</v>
      </c>
      <c r="H47" s="1">
        <v>4689</v>
      </c>
    </row>
    <row r="48" spans="1:8" ht="28.5" customHeight="1" x14ac:dyDescent="0.25">
      <c r="A48" s="17">
        <v>44279</v>
      </c>
      <c r="B48" s="22" t="s">
        <v>11</v>
      </c>
      <c r="C48" s="21">
        <v>1</v>
      </c>
      <c r="D48" s="20">
        <v>565</v>
      </c>
      <c r="E48" s="20">
        <f>+C48*D48</f>
        <v>565</v>
      </c>
      <c r="F48" s="19" t="s">
        <v>4</v>
      </c>
      <c r="G48" s="18">
        <v>43229700</v>
      </c>
      <c r="H48" s="1">
        <v>4689</v>
      </c>
    </row>
    <row r="49" spans="1:9" x14ac:dyDescent="0.25">
      <c r="A49" s="17">
        <v>44279</v>
      </c>
      <c r="B49" s="22" t="s">
        <v>10</v>
      </c>
      <c r="C49" s="21">
        <v>16</v>
      </c>
      <c r="D49" s="20">
        <v>15</v>
      </c>
      <c r="E49" s="20">
        <f>+C49*D49</f>
        <v>240</v>
      </c>
      <c r="F49" s="19" t="s">
        <v>4</v>
      </c>
      <c r="G49" s="18">
        <v>43229700</v>
      </c>
      <c r="H49" s="1">
        <v>4689</v>
      </c>
    </row>
    <row r="50" spans="1:9" x14ac:dyDescent="0.25">
      <c r="A50" s="17">
        <v>44279</v>
      </c>
      <c r="B50" s="22" t="s">
        <v>9</v>
      </c>
      <c r="C50" s="21">
        <v>1</v>
      </c>
      <c r="D50" s="20">
        <v>1739</v>
      </c>
      <c r="E50" s="20">
        <f>+C50*D50</f>
        <v>1739</v>
      </c>
      <c r="F50" s="19" t="s">
        <v>4</v>
      </c>
      <c r="G50" s="18">
        <v>43229700</v>
      </c>
      <c r="H50" s="1">
        <v>4689</v>
      </c>
    </row>
    <row r="51" spans="1:9" x14ac:dyDescent="0.25">
      <c r="A51" s="17">
        <v>44279</v>
      </c>
      <c r="B51" s="22" t="s">
        <v>8</v>
      </c>
      <c r="C51" s="21">
        <v>1</v>
      </c>
      <c r="D51" s="20">
        <v>340</v>
      </c>
      <c r="E51" s="20">
        <f>+C51*D51</f>
        <v>340</v>
      </c>
      <c r="F51" s="19" t="s">
        <v>4</v>
      </c>
      <c r="G51" s="18">
        <v>43229700</v>
      </c>
      <c r="H51" s="1">
        <v>4689</v>
      </c>
    </row>
    <row r="52" spans="1:9" ht="28.5" customHeight="1" x14ac:dyDescent="0.25">
      <c r="A52" s="17">
        <v>44279</v>
      </c>
      <c r="B52" s="22" t="s">
        <v>7</v>
      </c>
      <c r="C52" s="21">
        <v>1</v>
      </c>
      <c r="D52" s="20">
        <v>458</v>
      </c>
      <c r="E52" s="20">
        <f>+C52*D52</f>
        <v>458</v>
      </c>
      <c r="F52" s="19" t="s">
        <v>4</v>
      </c>
      <c r="G52" s="18">
        <v>43229700</v>
      </c>
      <c r="H52" s="1">
        <v>4690</v>
      </c>
    </row>
    <row r="53" spans="1:9" x14ac:dyDescent="0.25">
      <c r="A53" s="17">
        <v>44279</v>
      </c>
      <c r="B53" s="22" t="s">
        <v>6</v>
      </c>
      <c r="C53" s="21">
        <v>1</v>
      </c>
      <c r="D53" s="20">
        <v>789</v>
      </c>
      <c r="E53" s="20">
        <f>+C53*D53</f>
        <v>789</v>
      </c>
      <c r="F53" s="19" t="s">
        <v>4</v>
      </c>
      <c r="G53" s="18">
        <v>43229700</v>
      </c>
      <c r="H53" s="1">
        <v>4690</v>
      </c>
    </row>
    <row r="54" spans="1:9" ht="28.5" customHeight="1" x14ac:dyDescent="0.25">
      <c r="A54" s="17">
        <v>44279</v>
      </c>
      <c r="B54" s="22" t="s">
        <v>5</v>
      </c>
      <c r="C54" s="21">
        <v>1</v>
      </c>
      <c r="D54" s="20">
        <v>690</v>
      </c>
      <c r="E54" s="20">
        <f>+C54*D54</f>
        <v>690</v>
      </c>
      <c r="F54" s="19" t="s">
        <v>4</v>
      </c>
      <c r="G54" s="18">
        <v>43229700</v>
      </c>
      <c r="H54" s="1">
        <v>4690</v>
      </c>
    </row>
    <row r="55" spans="1:9" ht="28.5" customHeight="1" x14ac:dyDescent="0.25">
      <c r="A55" s="17">
        <v>44280</v>
      </c>
      <c r="B55" s="16" t="s">
        <v>3</v>
      </c>
      <c r="C55" s="15">
        <v>1</v>
      </c>
      <c r="D55" s="14">
        <v>1800</v>
      </c>
      <c r="E55" s="14">
        <f>+C55*D55</f>
        <v>1800</v>
      </c>
      <c r="F55" s="13" t="s">
        <v>0</v>
      </c>
      <c r="G55" s="12">
        <v>12486876</v>
      </c>
      <c r="H55" s="1">
        <v>4691</v>
      </c>
    </row>
    <row r="56" spans="1:9" ht="28.5" customHeight="1" x14ac:dyDescent="0.25">
      <c r="A56" s="17">
        <v>44280</v>
      </c>
      <c r="B56" s="16" t="s">
        <v>2</v>
      </c>
      <c r="C56" s="15">
        <v>1</v>
      </c>
      <c r="D56" s="14">
        <v>1600</v>
      </c>
      <c r="E56" s="14">
        <f>+C56*D56</f>
        <v>1600</v>
      </c>
      <c r="F56" s="13" t="s">
        <v>0</v>
      </c>
      <c r="G56" s="12">
        <v>12486876</v>
      </c>
      <c r="H56" s="1">
        <v>4691</v>
      </c>
    </row>
    <row r="57" spans="1:9" ht="28.5" customHeight="1" thickBot="1" x14ac:dyDescent="0.3">
      <c r="A57" s="11">
        <v>44280</v>
      </c>
      <c r="B57" s="8" t="s">
        <v>1</v>
      </c>
      <c r="C57" s="10">
        <v>1</v>
      </c>
      <c r="D57" s="9">
        <v>1200</v>
      </c>
      <c r="E57" s="9">
        <f>+C57*D57</f>
        <v>1200</v>
      </c>
      <c r="F57" s="8" t="s">
        <v>0</v>
      </c>
      <c r="G57" s="7">
        <v>12486876</v>
      </c>
      <c r="H57" s="1">
        <v>4691</v>
      </c>
    </row>
    <row r="58" spans="1:9" s="1" customFormat="1" x14ac:dyDescent="0.25">
      <c r="E58" s="6">
        <f>SUM(E12:E57)</f>
        <v>37443.72</v>
      </c>
      <c r="G58" s="5"/>
      <c r="I58" s="4">
        <v>50000</v>
      </c>
    </row>
    <row r="59" spans="1:9" x14ac:dyDescent="0.25">
      <c r="E59" s="3"/>
    </row>
    <row r="60" spans="1:9" x14ac:dyDescent="0.25">
      <c r="E60" s="2"/>
    </row>
  </sheetData>
  <mergeCells count="9">
    <mergeCell ref="A1:G1"/>
    <mergeCell ref="A7:G7"/>
    <mergeCell ref="A8:G8"/>
    <mergeCell ref="A10:G10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dcterms:created xsi:type="dcterms:W3CDTF">2021-04-20T14:54:15Z</dcterms:created>
  <dcterms:modified xsi:type="dcterms:W3CDTF">2021-04-20T14:54:49Z</dcterms:modified>
</cp:coreProperties>
</file>