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FORMACION PUBLICA\Desktop\"/>
    </mc:Choice>
  </mc:AlternateContent>
  <xr:revisionPtr revIDLastSave="0" documentId="8_{9A42C243-332E-4890-AB08-B91190723332}" xr6:coauthVersionLast="47" xr6:coauthVersionMax="47" xr10:uidLastSave="{00000000-0000-0000-0000-000000000000}"/>
  <bookViews>
    <workbookView xWindow="-120" yWindow="-120" windowWidth="29040" windowHeight="15840" tabRatio="772" xr2:uid="{00000000-000D-0000-FFFF-FFFF00000000}"/>
  </bookViews>
  <sheets>
    <sheet name="N22" sheetId="13" r:id="rId1"/>
  </sheets>
  <definedNames>
    <definedName name="_xlnm._FilterDatabase" localSheetId="0" hidden="1">'N22'!$A$11:$J$54</definedName>
  </definedNames>
  <calcPr calcId="191029"/>
</workbook>
</file>

<file path=xl/calcChain.xml><?xml version="1.0" encoding="utf-8"?>
<calcChain xmlns="http://schemas.openxmlformats.org/spreadsheetml/2006/main">
  <c r="E66" i="13" l="1"/>
  <c r="E62" i="13" l="1"/>
  <c r="E60" i="13" l="1"/>
  <c r="E61" i="13"/>
  <c r="E59" i="13"/>
  <c r="E58" i="13"/>
  <c r="E57" i="13"/>
  <c r="E56" i="13"/>
  <c r="E55" i="13"/>
  <c r="E54" i="13"/>
  <c r="E53" i="13"/>
  <c r="E52" i="13"/>
  <c r="E43" i="13" l="1"/>
  <c r="E42" i="13"/>
  <c r="E41" i="13"/>
  <c r="E65" i="13"/>
  <c r="E44" i="13" l="1"/>
  <c r="E45" i="13"/>
  <c r="E46" i="13"/>
  <c r="E47" i="13"/>
  <c r="E48" i="13"/>
  <c r="E49" i="13"/>
  <c r="E39" i="13"/>
  <c r="E40" i="13"/>
  <c r="E63" i="13"/>
  <c r="E64" i="13"/>
  <c r="E50" i="13"/>
  <c r="E51" i="13"/>
  <c r="E38" i="13" l="1"/>
  <c r="E37" i="13" l="1"/>
  <c r="E36" i="13"/>
  <c r="E35" i="13"/>
  <c r="E34" i="13"/>
  <c r="E33" i="13" l="1"/>
  <c r="E32" i="13"/>
  <c r="E31" i="13"/>
  <c r="E30" i="13"/>
  <c r="E29" i="13" l="1"/>
  <c r="E28" i="13"/>
  <c r="E27" i="13"/>
  <c r="E26" i="13" l="1"/>
  <c r="E25" i="13"/>
  <c r="E24" i="13"/>
  <c r="E23" i="13"/>
  <c r="E22" i="13"/>
  <c r="E21" i="13"/>
  <c r="E20" i="13"/>
  <c r="E19" i="13"/>
  <c r="E18" i="13"/>
  <c r="E17" i="13"/>
  <c r="E16" i="13"/>
  <c r="E15" i="13"/>
  <c r="E14" i="13"/>
  <c r="E13" i="13"/>
  <c r="E12" i="13" l="1"/>
</calcChain>
</file>

<file path=xl/sharedStrings.xml><?xml version="1.0" encoding="utf-8"?>
<sst xmlns="http://schemas.openxmlformats.org/spreadsheetml/2006/main" count="127" uniqueCount="78">
  <si>
    <t>PRECIO UNITARIO</t>
  </si>
  <si>
    <t>FECHA COMPRA</t>
  </si>
  <si>
    <t>PRECIO TOTAL</t>
  </si>
  <si>
    <t>PROVEEDOR</t>
  </si>
  <si>
    <t>NIT</t>
  </si>
  <si>
    <t>CANTIDAD</t>
  </si>
  <si>
    <t>DESCRIPCIÓN DE COMPRA</t>
  </si>
  <si>
    <t>NUMERAL 22 - COMPRAS DIRECTAS</t>
  </si>
  <si>
    <t>CHEQUE</t>
  </si>
  <si>
    <t>TELÉFONO: 7889 - 9349.</t>
  </si>
  <si>
    <t>DIRECCIÓN: 9a. CALLE 3-40 ZONA 1, ESCUINTLA.</t>
  </si>
  <si>
    <t>HORARIO DE ATENCIÓN: 07:00- 15:00.</t>
  </si>
  <si>
    <t>DIRECTOR: GOBERNADOR DEPARTAMENTAL.</t>
  </si>
  <si>
    <t>ENTIDAD: GOBERNACIÓN DEPARTAMENTAL DE ESCUINTLA.</t>
  </si>
  <si>
    <t>ENCARGADO DE ACTUALIZACIÓN: MARIO AUGUSTO GONZÁLEZ VÁSQUEZ.</t>
  </si>
  <si>
    <t>Telecomunicaciones de Guatemala, S.A.</t>
  </si>
  <si>
    <t>Comunicaciones Celulares, S.A.</t>
  </si>
  <si>
    <t>Servicio de telefonía fija.</t>
  </si>
  <si>
    <t>Servicio de telefonía móvil.</t>
  </si>
  <si>
    <t>Christopher Jonathan Peña Rodriguez.</t>
  </si>
  <si>
    <t>Servicio de reparación y mantenimiento a equipo de computación.</t>
  </si>
  <si>
    <t>FECHA DE ACTUALIZACIÓN: 31/08/2021.</t>
  </si>
  <si>
    <t>CORRESPONDE AL MES DE:  AGOSTO DE 2021.</t>
  </si>
  <si>
    <t>Servicio de reparación y mantenimiento de planta telefonica.</t>
  </si>
  <si>
    <t>Angel Rodolfo Diaz Gonzalez.</t>
  </si>
  <si>
    <t>Distribuidora Centroamericana, S.A.</t>
  </si>
  <si>
    <t>Adquisición de garrafones de agua pura.</t>
  </si>
  <si>
    <t>Servicio de energía eléctrica.</t>
  </si>
  <si>
    <t>Empresa Eléctrica de Guatemala, S.A.</t>
  </si>
  <si>
    <t>Adquisición de sobre manila tamaño oficio.</t>
  </si>
  <si>
    <t>Adquisición de folder manila tamaño oficio.</t>
  </si>
  <si>
    <t>Tecnología, Equipos y Suministros, S.A.</t>
  </si>
  <si>
    <t>Servicio de mantenimiento y reparación de iluminación.</t>
  </si>
  <si>
    <t>Ronaldo de Jesus Gabriel Asibinac.</t>
  </si>
  <si>
    <t>Adquisición de hojas de papel carbón tamaño oficio.</t>
  </si>
  <si>
    <t>Adquisición de perforador tamaño grande.</t>
  </si>
  <si>
    <t>Adquisición de engrapadora grande.</t>
  </si>
  <si>
    <t>Adquisición de marcador fosforescente.</t>
  </si>
  <si>
    <t>Adquisición de toner original, color negro.</t>
  </si>
  <si>
    <t>Adquisición de tinta original, color negro.</t>
  </si>
  <si>
    <t>Adquisición de USB de 128 GB.</t>
  </si>
  <si>
    <t>Adquisición de USB de 64 GB.</t>
  </si>
  <si>
    <t>Servicio de mantenimiento a equipo de aire acondicionado de 60,000 BTU.</t>
  </si>
  <si>
    <t>Servicio de mantenimiento a equipo de aire acondicionado de 12,000 BTU.</t>
  </si>
  <si>
    <t>Servicio de mantenimiento a equipo de aire acondicionado de 36,000 BTU.</t>
  </si>
  <si>
    <t>Sandra Lorena Cagual Barillas de Gonzalez.</t>
  </si>
  <si>
    <t>Adquisición de frascos de café de 150 gramos.</t>
  </si>
  <si>
    <t>Adquisición de libras de azúcar.</t>
  </si>
  <si>
    <t>Adquisición de unidades de bebidas dietetica 500ml.</t>
  </si>
  <si>
    <t>Adquisición de paquetes de galletas 12 unidades</t>
  </si>
  <si>
    <t>Adquisición de unidades de agua pura en botella 600ml.</t>
  </si>
  <si>
    <t>Adquisición de unidades de gaseosas 355ml.</t>
  </si>
  <si>
    <t>Adquisición de bandejas de duroport No. 2.</t>
  </si>
  <si>
    <t>Adquisición de bandejas de duroport No. 1.</t>
  </si>
  <si>
    <t>Adquisición de paquetes de tenedores.</t>
  </si>
  <si>
    <t>Adquisición de paquetes de cucharas.</t>
  </si>
  <si>
    <t>Adquisición de unidades de boquitas de varios sabores.</t>
  </si>
  <si>
    <t>Adquisición de botes de cremora de 650 gramosl.</t>
  </si>
  <si>
    <t>Ericka Magdalena Carrillo Lorenzo</t>
  </si>
  <si>
    <t>Margarita Camila Paz Sigüenza de Mich.</t>
  </si>
  <si>
    <t>Sello lineal S823.</t>
  </si>
  <si>
    <t>Sello lineal S822.</t>
  </si>
  <si>
    <t>Sello redondo R-538.</t>
  </si>
  <si>
    <t>Adquisición de difusores para lámparas.</t>
  </si>
  <si>
    <t>Adquisición de galones de alcohol gel al 70%.</t>
  </si>
  <si>
    <t>Jose Antonio Ajin Choc .</t>
  </si>
  <si>
    <t>Adquisición de bolsas para basura negras, plásticas y para tonel.</t>
  </si>
  <si>
    <t>Adquisición de paquetes de bolsa de @ grosor 4, de 100 unidades cada uno.</t>
  </si>
  <si>
    <t>Adquisición de paquetes de vaso de duroport, 10 onzas y 25 unidades.</t>
  </si>
  <si>
    <t>Adquisición de toallas dobles.</t>
  </si>
  <si>
    <t>Adquisición de bolas de jabón de ropa.</t>
  </si>
  <si>
    <t>Adquisición de tarros de jabón de 425 gramos.</t>
  </si>
  <si>
    <t>Adquisición de galones de cloro.</t>
  </si>
  <si>
    <t>Adquisición de galones de desinfectante.</t>
  </si>
  <si>
    <t>Distribuidora Jalapeña, S.A.</t>
  </si>
  <si>
    <t>Adquisición de baterias alcalinas.</t>
  </si>
  <si>
    <t>Distribuidora de Pinturas y Suministros Industriales ELISUR, S.A.</t>
  </si>
  <si>
    <t>Adquisición de Computadora portátil,   capacidad de disco duro 1 terabyte, memoria ram 8 gigabyte,  pantalla led hd de 15.6 pulgadas, procesador 1.6 A 2.11  Y core i5.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</si>
</sst>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Q&quot;* #,##0.00_);_(&quot;Q&quot;* \(#,##0.00\);_(&quot;Q&quot;* &quot;-&quot;??_);_(@_)"/>
  </numFmts>
  <fonts count="10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</borders>
  <cellStyleXfs count="3">
    <xf numFmtId="0" fontId="0" fillId="0" borderId="0"/>
    <xf numFmtId="0" fontId="1" fillId="0" borderId="0"/>
    <xf numFmtId="164" fontId="5" fillId="0" borderId="0" applyFont="0" applyFill="0" applyBorder="0" applyAlignment="0" applyProtection="0"/>
  </cellStyleXfs>
  <cellXfs count="52">
    <xf numFmtId="0" fontId="0" fillId="0" borderId="0" xfId="0"/>
    <xf numFmtId="0" fontId="0" fillId="0" borderId="1" xfId="0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0" fillId="0" borderId="0" xfId="0" applyFont="1"/>
    <xf numFmtId="164" fontId="0" fillId="0" borderId="0" xfId="0" applyNumberFormat="1"/>
    <xf numFmtId="0" fontId="0" fillId="0" borderId="1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vertical="center" wrapText="1"/>
    </xf>
    <xf numFmtId="164" fontId="0" fillId="3" borderId="1" xfId="2" applyFont="1" applyFill="1" applyBorder="1" applyAlignment="1">
      <alignment vertical="center"/>
    </xf>
    <xf numFmtId="0" fontId="0" fillId="0" borderId="0" xfId="0" applyFill="1"/>
    <xf numFmtId="0" fontId="2" fillId="0" borderId="0" xfId="0" applyFont="1" applyFill="1" applyBorder="1" applyAlignment="1">
      <alignment horizontal="center" vertical="center"/>
    </xf>
    <xf numFmtId="0" fontId="6" fillId="0" borderId="0" xfId="0" applyFont="1"/>
    <xf numFmtId="0" fontId="0" fillId="0" borderId="4" xfId="0" applyBorder="1" applyAlignment="1">
      <alignment horizontal="left" vertical="center" wrapText="1"/>
    </xf>
    <xf numFmtId="14" fontId="0" fillId="0" borderId="15" xfId="0" applyNumberFormat="1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6" fillId="0" borderId="0" xfId="0" applyFont="1" applyFill="1"/>
    <xf numFmtId="0" fontId="7" fillId="0" borderId="0" xfId="0" applyFont="1" applyAlignment="1">
      <alignment horizontal="center" vertical="center"/>
    </xf>
    <xf numFmtId="164" fontId="0" fillId="3" borderId="13" xfId="2" applyFont="1" applyFill="1" applyBorder="1" applyAlignment="1">
      <alignment vertical="center"/>
    </xf>
    <xf numFmtId="164" fontId="0" fillId="0" borderId="13" xfId="2" applyFont="1" applyFill="1" applyBorder="1" applyAlignment="1">
      <alignment vertical="center"/>
    </xf>
    <xf numFmtId="0" fontId="0" fillId="0" borderId="5" xfId="0" applyBorder="1" applyAlignment="1">
      <alignment horizontal="center" vertical="center"/>
    </xf>
    <xf numFmtId="164" fontId="0" fillId="0" borderId="1" xfId="2" applyFont="1" applyFill="1" applyBorder="1" applyAlignment="1">
      <alignment vertical="center"/>
    </xf>
    <xf numFmtId="0" fontId="0" fillId="0" borderId="4" xfId="0" applyFont="1" applyFill="1" applyBorder="1" applyAlignment="1">
      <alignment vertical="center" wrapText="1"/>
    </xf>
    <xf numFmtId="14" fontId="0" fillId="0" borderId="17" xfId="0" applyNumberFormat="1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/>
    </xf>
    <xf numFmtId="164" fontId="0" fillId="0" borderId="18" xfId="2" applyFont="1" applyFill="1" applyBorder="1" applyAlignment="1">
      <alignment vertical="center"/>
    </xf>
    <xf numFmtId="164" fontId="0" fillId="3" borderId="7" xfId="2" applyFont="1" applyFill="1" applyBorder="1" applyAlignment="1">
      <alignment vertical="center"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horizontal="center" vertical="center"/>
    </xf>
    <xf numFmtId="0" fontId="0" fillId="0" borderId="9" xfId="0" applyFill="1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3" borderId="2" xfId="0" applyFill="1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0" fillId="0" borderId="4" xfId="0" applyBorder="1" applyAlignment="1">
      <alignment vertical="center" wrapText="1"/>
    </xf>
    <xf numFmtId="14" fontId="0" fillId="0" borderId="19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0" fillId="0" borderId="3" xfId="0" applyFont="1" applyFill="1" applyBorder="1" applyAlignment="1">
      <alignment horizontal="center" vertical="center"/>
    </xf>
    <xf numFmtId="164" fontId="0" fillId="0" borderId="20" xfId="2" applyFont="1" applyFill="1" applyBorder="1" applyAlignment="1">
      <alignment vertical="center"/>
    </xf>
    <xf numFmtId="164" fontId="0" fillId="3" borderId="3" xfId="2" applyFont="1" applyFill="1" applyBorder="1" applyAlignment="1">
      <alignment vertical="center"/>
    </xf>
    <xf numFmtId="0" fontId="0" fillId="0" borderId="21" xfId="0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0" fillId="0" borderId="5" xfId="0" applyFill="1" applyBorder="1" applyAlignment="1">
      <alignment horizontal="center" vertical="center"/>
    </xf>
    <xf numFmtId="0" fontId="0" fillId="0" borderId="21" xfId="0" applyFill="1" applyBorder="1" applyAlignment="1">
      <alignment vertical="center" wrapText="1"/>
    </xf>
    <xf numFmtId="164" fontId="0" fillId="0" borderId="3" xfId="2" applyFont="1" applyFill="1" applyBorder="1" applyAlignment="1">
      <alignment vertical="center"/>
    </xf>
    <xf numFmtId="0" fontId="9" fillId="0" borderId="0" xfId="0" applyFont="1"/>
    <xf numFmtId="0" fontId="8" fillId="0" borderId="0" xfId="0" applyFont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/>
    <xf numFmtId="0" fontId="0" fillId="0" borderId="6" xfId="0" applyBorder="1" applyAlignment="1">
      <alignment vertical="center" wrapText="1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/>
    </xf>
  </cellXfs>
  <cellStyles count="3">
    <cellStyle name="Moneda" xfId="2" builtinId="4"/>
    <cellStyle name="Normal" xfId="0" builtinId="0"/>
    <cellStyle name="Normal 2" xfId="1" xr:uid="{00000000-0005-0000-0000-000002000000}"/>
  </cellStyles>
  <dxfs count="2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92D050"/>
  </sheetPr>
  <dimension ref="A1:J79"/>
  <sheetViews>
    <sheetView tabSelected="1" topLeftCell="A37" zoomScale="80" zoomScaleNormal="80" workbookViewId="0">
      <selection activeCell="H64" sqref="H64"/>
    </sheetView>
  </sheetViews>
  <sheetFormatPr baseColWidth="10" defaultRowHeight="15" x14ac:dyDescent="0.25"/>
  <cols>
    <col min="1" max="1" width="11.5703125" style="8" bestFit="1" customWidth="1"/>
    <col min="2" max="2" width="42.42578125" customWidth="1"/>
    <col min="3" max="3" width="10.7109375" bestFit="1" customWidth="1"/>
    <col min="4" max="4" width="12.42578125" customWidth="1"/>
    <col min="5" max="5" width="12.7109375" bestFit="1" customWidth="1"/>
    <col min="6" max="6" width="41" bestFit="1" customWidth="1"/>
    <col min="7" max="7" width="11.28515625" customWidth="1"/>
    <col min="8" max="8" width="11.28515625" style="44" customWidth="1"/>
    <col min="9" max="9" width="12.7109375" style="10" bestFit="1" customWidth="1"/>
  </cols>
  <sheetData>
    <row r="1" spans="1:10" ht="15.75" x14ac:dyDescent="0.25">
      <c r="A1" s="49" t="s">
        <v>13</v>
      </c>
      <c r="B1" s="49"/>
      <c r="C1" s="49"/>
      <c r="D1" s="49"/>
      <c r="E1" s="49"/>
      <c r="F1" s="49"/>
      <c r="G1" s="49"/>
    </row>
    <row r="2" spans="1:10" ht="15.75" x14ac:dyDescent="0.25">
      <c r="A2" s="49" t="s">
        <v>10</v>
      </c>
      <c r="B2" s="49"/>
      <c r="C2" s="49"/>
      <c r="D2" s="49"/>
      <c r="E2" s="49"/>
      <c r="F2" s="49"/>
      <c r="G2" s="49"/>
    </row>
    <row r="3" spans="1:10" ht="15.75" x14ac:dyDescent="0.25">
      <c r="A3" s="50" t="s">
        <v>11</v>
      </c>
      <c r="B3" s="50"/>
      <c r="C3" s="50"/>
      <c r="D3" s="50"/>
      <c r="E3" s="50"/>
      <c r="F3" s="50"/>
      <c r="G3" s="50"/>
    </row>
    <row r="4" spans="1:10" ht="15.75" x14ac:dyDescent="0.25">
      <c r="A4" s="49" t="s">
        <v>9</v>
      </c>
      <c r="B4" s="49"/>
      <c r="C4" s="49"/>
      <c r="D4" s="49"/>
      <c r="E4" s="49"/>
      <c r="F4" s="49"/>
      <c r="G4" s="49"/>
    </row>
    <row r="5" spans="1:10" ht="15.75" x14ac:dyDescent="0.25">
      <c r="A5" s="49" t="s">
        <v>12</v>
      </c>
      <c r="B5" s="49"/>
      <c r="C5" s="49"/>
      <c r="D5" s="49"/>
      <c r="E5" s="49"/>
      <c r="F5" s="49"/>
      <c r="G5" s="49"/>
    </row>
    <row r="6" spans="1:10" ht="15.75" x14ac:dyDescent="0.25">
      <c r="A6" s="49" t="s">
        <v>14</v>
      </c>
      <c r="B6" s="49"/>
      <c r="C6" s="49"/>
      <c r="D6" s="49"/>
      <c r="E6" s="49"/>
      <c r="F6" s="49"/>
      <c r="G6" s="49"/>
    </row>
    <row r="7" spans="1:10" ht="15.75" x14ac:dyDescent="0.25">
      <c r="A7" s="49" t="s">
        <v>21</v>
      </c>
      <c r="B7" s="49"/>
      <c r="C7" s="49"/>
      <c r="D7" s="49"/>
      <c r="E7" s="49"/>
      <c r="F7" s="49"/>
      <c r="G7" s="49"/>
    </row>
    <row r="8" spans="1:10" ht="15.75" x14ac:dyDescent="0.25">
      <c r="A8" s="49" t="s">
        <v>22</v>
      </c>
      <c r="B8" s="49"/>
      <c r="C8" s="49"/>
      <c r="D8" s="49"/>
      <c r="E8" s="49"/>
      <c r="F8" s="49"/>
      <c r="G8" s="49"/>
    </row>
    <row r="9" spans="1:10" ht="15.75" x14ac:dyDescent="0.25">
      <c r="A9" s="9"/>
      <c r="B9" s="2"/>
      <c r="C9" s="2"/>
      <c r="D9" s="2"/>
      <c r="E9" s="2"/>
      <c r="F9" s="2"/>
      <c r="G9" s="2"/>
    </row>
    <row r="10" spans="1:10" ht="21.75" thickBot="1" x14ac:dyDescent="0.4">
      <c r="A10" s="51" t="s">
        <v>7</v>
      </c>
      <c r="B10" s="51"/>
      <c r="C10" s="51"/>
      <c r="D10" s="51"/>
      <c r="E10" s="51"/>
      <c r="F10" s="51"/>
      <c r="G10" s="51"/>
    </row>
    <row r="11" spans="1:10" ht="43.5" customHeight="1" thickBot="1" x14ac:dyDescent="0.3">
      <c r="A11" s="13" t="s">
        <v>1</v>
      </c>
      <c r="B11" s="13" t="s">
        <v>6</v>
      </c>
      <c r="C11" s="14" t="s">
        <v>5</v>
      </c>
      <c r="D11" s="13" t="s">
        <v>0</v>
      </c>
      <c r="E11" s="14" t="s">
        <v>2</v>
      </c>
      <c r="F11" s="13" t="s">
        <v>3</v>
      </c>
      <c r="G11" s="15" t="s">
        <v>4</v>
      </c>
      <c r="H11" s="45" t="s">
        <v>8</v>
      </c>
      <c r="I11" s="17"/>
      <c r="J11" s="4"/>
    </row>
    <row r="12" spans="1:10" ht="30.75" customHeight="1" x14ac:dyDescent="0.25">
      <c r="A12" s="12">
        <v>44412</v>
      </c>
      <c r="B12" s="29" t="s">
        <v>20</v>
      </c>
      <c r="C12" s="5">
        <v>1</v>
      </c>
      <c r="D12" s="19">
        <v>475</v>
      </c>
      <c r="E12" s="7">
        <f t="shared" ref="E12:E43" si="0">+C12*D12</f>
        <v>475</v>
      </c>
      <c r="F12" s="1" t="s">
        <v>19</v>
      </c>
      <c r="G12" s="20">
        <v>39170187</v>
      </c>
      <c r="H12" s="46">
        <v>4842</v>
      </c>
      <c r="I12" s="17"/>
      <c r="J12" s="4"/>
    </row>
    <row r="13" spans="1:10" ht="14.25" customHeight="1" x14ac:dyDescent="0.25">
      <c r="A13" s="12">
        <v>44412</v>
      </c>
      <c r="B13" s="30" t="s">
        <v>17</v>
      </c>
      <c r="C13" s="5">
        <v>1</v>
      </c>
      <c r="D13" s="19">
        <v>759.8</v>
      </c>
      <c r="E13" s="7">
        <f t="shared" si="0"/>
        <v>759.8</v>
      </c>
      <c r="F13" s="31" t="s">
        <v>15</v>
      </c>
      <c r="G13" s="32">
        <v>9929290</v>
      </c>
      <c r="H13" s="46">
        <v>4844</v>
      </c>
      <c r="I13" s="17"/>
      <c r="J13" s="4"/>
    </row>
    <row r="14" spans="1:10" ht="15" customHeight="1" x14ac:dyDescent="0.25">
      <c r="A14" s="12">
        <v>44412</v>
      </c>
      <c r="B14" s="33" t="s">
        <v>18</v>
      </c>
      <c r="C14" s="5">
        <v>1</v>
      </c>
      <c r="D14" s="19">
        <v>550</v>
      </c>
      <c r="E14" s="7">
        <f t="shared" si="0"/>
        <v>550</v>
      </c>
      <c r="F14" s="1" t="s">
        <v>16</v>
      </c>
      <c r="G14" s="20">
        <v>5498104</v>
      </c>
      <c r="H14" s="46">
        <v>4845</v>
      </c>
      <c r="I14" s="17"/>
      <c r="J14" s="4"/>
    </row>
    <row r="15" spans="1:10" x14ac:dyDescent="0.25">
      <c r="A15" s="12">
        <v>44412</v>
      </c>
      <c r="B15" s="33" t="s">
        <v>18</v>
      </c>
      <c r="C15" s="5">
        <v>1</v>
      </c>
      <c r="D15" s="19">
        <v>906</v>
      </c>
      <c r="E15" s="7">
        <f t="shared" si="0"/>
        <v>906</v>
      </c>
      <c r="F15" s="31" t="s">
        <v>15</v>
      </c>
      <c r="G15" s="32">
        <v>9929290</v>
      </c>
      <c r="H15" s="46">
        <v>4846</v>
      </c>
    </row>
    <row r="16" spans="1:10" ht="30" x14ac:dyDescent="0.25">
      <c r="A16" s="12">
        <v>44412</v>
      </c>
      <c r="B16" s="11" t="s">
        <v>23</v>
      </c>
      <c r="C16" s="5">
        <v>1</v>
      </c>
      <c r="D16" s="19">
        <v>1200</v>
      </c>
      <c r="E16" s="7">
        <f t="shared" si="0"/>
        <v>1200</v>
      </c>
      <c r="F16" s="1" t="s">
        <v>24</v>
      </c>
      <c r="G16" s="20">
        <v>51713594</v>
      </c>
      <c r="H16" s="46">
        <v>4847</v>
      </c>
    </row>
    <row r="17" spans="1:9" x14ac:dyDescent="0.25">
      <c r="A17" s="12">
        <v>44414</v>
      </c>
      <c r="B17" s="11" t="s">
        <v>26</v>
      </c>
      <c r="C17" s="5">
        <v>30</v>
      </c>
      <c r="D17" s="19">
        <v>14</v>
      </c>
      <c r="E17" s="7">
        <f t="shared" si="0"/>
        <v>420</v>
      </c>
      <c r="F17" s="1" t="s">
        <v>25</v>
      </c>
      <c r="G17" s="20">
        <v>1592882</v>
      </c>
      <c r="H17" s="46">
        <v>4852</v>
      </c>
    </row>
    <row r="18" spans="1:9" x14ac:dyDescent="0.25">
      <c r="A18" s="12">
        <v>44414</v>
      </c>
      <c r="B18" s="6" t="s">
        <v>27</v>
      </c>
      <c r="C18" s="5">
        <v>1</v>
      </c>
      <c r="D18" s="18">
        <v>2037.14</v>
      </c>
      <c r="E18" s="7">
        <f t="shared" si="0"/>
        <v>2037.14</v>
      </c>
      <c r="F18" s="1" t="s">
        <v>28</v>
      </c>
      <c r="G18" s="20">
        <v>12521337</v>
      </c>
      <c r="H18" s="46">
        <v>4853</v>
      </c>
    </row>
    <row r="19" spans="1:9" x14ac:dyDescent="0.25">
      <c r="A19" s="12">
        <v>44414</v>
      </c>
      <c r="B19" s="6" t="s">
        <v>27</v>
      </c>
      <c r="C19" s="5">
        <v>1</v>
      </c>
      <c r="D19" s="18">
        <v>2299.86</v>
      </c>
      <c r="E19" s="7">
        <f t="shared" si="0"/>
        <v>2299.86</v>
      </c>
      <c r="F19" s="1" t="s">
        <v>28</v>
      </c>
      <c r="G19" s="20">
        <v>12521337</v>
      </c>
      <c r="H19" s="46">
        <v>4854</v>
      </c>
    </row>
    <row r="20" spans="1:9" x14ac:dyDescent="0.25">
      <c r="A20" s="12">
        <v>44414</v>
      </c>
      <c r="B20" s="6" t="s">
        <v>27</v>
      </c>
      <c r="C20" s="5">
        <v>1</v>
      </c>
      <c r="D20" s="18">
        <v>536.58000000000004</v>
      </c>
      <c r="E20" s="7">
        <f t="shared" si="0"/>
        <v>536.58000000000004</v>
      </c>
      <c r="F20" s="1" t="s">
        <v>28</v>
      </c>
      <c r="G20" s="20">
        <v>12521337</v>
      </c>
      <c r="H20" s="46">
        <v>4855</v>
      </c>
    </row>
    <row r="21" spans="1:9" ht="29.25" customHeight="1" x14ac:dyDescent="0.25">
      <c r="A21" s="12">
        <v>44419</v>
      </c>
      <c r="B21" s="6" t="s">
        <v>29</v>
      </c>
      <c r="C21" s="5">
        <v>500</v>
      </c>
      <c r="D21" s="18">
        <v>0.9</v>
      </c>
      <c r="E21" s="7">
        <f t="shared" si="0"/>
        <v>450</v>
      </c>
      <c r="F21" s="1" t="s">
        <v>31</v>
      </c>
      <c r="G21" s="20">
        <v>101259247</v>
      </c>
      <c r="H21" s="46">
        <v>4859</v>
      </c>
    </row>
    <row r="22" spans="1:9" ht="27" customHeight="1" x14ac:dyDescent="0.25">
      <c r="A22" s="12">
        <v>44419</v>
      </c>
      <c r="B22" s="6" t="s">
        <v>30</v>
      </c>
      <c r="C22" s="5">
        <v>500</v>
      </c>
      <c r="D22" s="18">
        <v>0.9</v>
      </c>
      <c r="E22" s="7">
        <f t="shared" si="0"/>
        <v>450</v>
      </c>
      <c r="F22" s="1" t="s">
        <v>31</v>
      </c>
      <c r="G22" s="20">
        <v>101259247</v>
      </c>
      <c r="H22" s="46">
        <v>4859</v>
      </c>
    </row>
    <row r="23" spans="1:9" ht="30" x14ac:dyDescent="0.25">
      <c r="A23" s="12">
        <v>44419</v>
      </c>
      <c r="B23" s="6" t="s">
        <v>32</v>
      </c>
      <c r="C23" s="5">
        <v>1</v>
      </c>
      <c r="D23" s="18">
        <v>4300</v>
      </c>
      <c r="E23" s="7">
        <f t="shared" si="0"/>
        <v>4300</v>
      </c>
      <c r="F23" s="1" t="s">
        <v>33</v>
      </c>
      <c r="G23" s="20">
        <v>39861511</v>
      </c>
      <c r="H23" s="46">
        <v>4860</v>
      </c>
    </row>
    <row r="24" spans="1:9" x14ac:dyDescent="0.25">
      <c r="A24" s="12">
        <v>44419</v>
      </c>
      <c r="B24" s="30" t="s">
        <v>17</v>
      </c>
      <c r="C24" s="5">
        <v>1</v>
      </c>
      <c r="D24" s="18">
        <v>631.04</v>
      </c>
      <c r="E24" s="7">
        <f t="shared" si="0"/>
        <v>631.04</v>
      </c>
      <c r="F24" s="31" t="s">
        <v>15</v>
      </c>
      <c r="G24" s="32">
        <v>9929290</v>
      </c>
      <c r="H24" s="46">
        <v>4861</v>
      </c>
    </row>
    <row r="25" spans="1:9" x14ac:dyDescent="0.25">
      <c r="A25" s="12">
        <v>44419</v>
      </c>
      <c r="B25" s="30" t="s">
        <v>17</v>
      </c>
      <c r="C25" s="5">
        <v>1</v>
      </c>
      <c r="D25" s="18">
        <v>837.84</v>
      </c>
      <c r="E25" s="7">
        <f t="shared" si="0"/>
        <v>837.84</v>
      </c>
      <c r="F25" s="31" t="s">
        <v>15</v>
      </c>
      <c r="G25" s="32">
        <v>9929290</v>
      </c>
      <c r="H25" s="46">
        <v>4862</v>
      </c>
    </row>
    <row r="26" spans="1:9" ht="30" x14ac:dyDescent="0.25">
      <c r="A26" s="12">
        <v>44420</v>
      </c>
      <c r="B26" s="6" t="s">
        <v>34</v>
      </c>
      <c r="C26" s="5">
        <v>500</v>
      </c>
      <c r="D26" s="18">
        <v>0.45</v>
      </c>
      <c r="E26" s="7">
        <f t="shared" si="0"/>
        <v>225</v>
      </c>
      <c r="F26" s="1" t="s">
        <v>31</v>
      </c>
      <c r="G26" s="20">
        <v>101259247</v>
      </c>
      <c r="H26" s="46">
        <v>4863</v>
      </c>
    </row>
    <row r="27" spans="1:9" x14ac:dyDescent="0.25">
      <c r="A27" s="12">
        <v>44420</v>
      </c>
      <c r="B27" s="6" t="s">
        <v>35</v>
      </c>
      <c r="C27" s="5">
        <v>7</v>
      </c>
      <c r="D27" s="18">
        <v>45</v>
      </c>
      <c r="E27" s="7">
        <f t="shared" si="0"/>
        <v>315</v>
      </c>
      <c r="F27" s="1" t="s">
        <v>31</v>
      </c>
      <c r="G27" s="20">
        <v>101259247</v>
      </c>
      <c r="H27" s="46">
        <v>4864</v>
      </c>
    </row>
    <row r="28" spans="1:9" s="3" customFormat="1" x14ac:dyDescent="0.25">
      <c r="A28" s="12">
        <v>44420</v>
      </c>
      <c r="B28" s="11" t="s">
        <v>36</v>
      </c>
      <c r="C28" s="5">
        <v>5</v>
      </c>
      <c r="D28" s="19">
        <v>55</v>
      </c>
      <c r="E28" s="7">
        <f t="shared" si="0"/>
        <v>275</v>
      </c>
      <c r="F28" s="1" t="s">
        <v>31</v>
      </c>
      <c r="G28" s="20">
        <v>101259247</v>
      </c>
      <c r="H28" s="46">
        <v>4864</v>
      </c>
      <c r="I28" s="10"/>
    </row>
    <row r="29" spans="1:9" s="3" customFormat="1" x14ac:dyDescent="0.25">
      <c r="A29" s="12">
        <v>44420</v>
      </c>
      <c r="B29" s="11" t="s">
        <v>37</v>
      </c>
      <c r="C29" s="5">
        <v>18</v>
      </c>
      <c r="D29" s="19">
        <v>5</v>
      </c>
      <c r="E29" s="7">
        <f t="shared" si="0"/>
        <v>90</v>
      </c>
      <c r="F29" s="1" t="s">
        <v>31</v>
      </c>
      <c r="G29" s="20">
        <v>101259247</v>
      </c>
      <c r="H29" s="46">
        <v>4864</v>
      </c>
      <c r="I29" s="10"/>
    </row>
    <row r="30" spans="1:9" s="3" customFormat="1" ht="21" customHeight="1" x14ac:dyDescent="0.25">
      <c r="A30" s="12">
        <v>44420</v>
      </c>
      <c r="B30" s="11" t="s">
        <v>38</v>
      </c>
      <c r="C30" s="5">
        <v>6</v>
      </c>
      <c r="D30" s="19">
        <v>650</v>
      </c>
      <c r="E30" s="7">
        <f t="shared" si="0"/>
        <v>3900</v>
      </c>
      <c r="F30" s="1" t="s">
        <v>31</v>
      </c>
      <c r="G30" s="20">
        <v>101259247</v>
      </c>
      <c r="H30" s="47">
        <v>4865</v>
      </c>
      <c r="I30" s="10"/>
    </row>
    <row r="31" spans="1:9" s="3" customFormat="1" x14ac:dyDescent="0.25">
      <c r="A31" s="12">
        <v>44420</v>
      </c>
      <c r="B31" s="11" t="s">
        <v>39</v>
      </c>
      <c r="C31" s="5">
        <v>7</v>
      </c>
      <c r="D31" s="19">
        <v>90</v>
      </c>
      <c r="E31" s="7">
        <f t="shared" si="0"/>
        <v>630</v>
      </c>
      <c r="F31" s="1" t="s">
        <v>31</v>
      </c>
      <c r="G31" s="20">
        <v>101259247</v>
      </c>
      <c r="H31" s="47">
        <v>4865</v>
      </c>
      <c r="I31" s="10"/>
    </row>
    <row r="32" spans="1:9" s="3" customFormat="1" x14ac:dyDescent="0.25">
      <c r="A32" s="12">
        <v>44420</v>
      </c>
      <c r="B32" s="22" t="s">
        <v>40</v>
      </c>
      <c r="C32" s="5">
        <v>3</v>
      </c>
      <c r="D32" s="19">
        <v>195</v>
      </c>
      <c r="E32" s="21">
        <f t="shared" si="0"/>
        <v>585</v>
      </c>
      <c r="F32" s="1" t="s">
        <v>19</v>
      </c>
      <c r="G32" s="20">
        <v>39170187</v>
      </c>
      <c r="H32" s="47">
        <v>4866</v>
      </c>
      <c r="I32" s="10"/>
    </row>
    <row r="33" spans="1:9" s="3" customFormat="1" x14ac:dyDescent="0.25">
      <c r="A33" s="12">
        <v>44420</v>
      </c>
      <c r="B33" s="22" t="s">
        <v>41</v>
      </c>
      <c r="C33" s="5">
        <v>6</v>
      </c>
      <c r="D33" s="19">
        <v>90</v>
      </c>
      <c r="E33" s="21">
        <f t="shared" si="0"/>
        <v>540</v>
      </c>
      <c r="F33" s="1" t="s">
        <v>19</v>
      </c>
      <c r="G33" s="20">
        <v>39170187</v>
      </c>
      <c r="H33" s="47">
        <v>4866</v>
      </c>
      <c r="I33" s="10"/>
    </row>
    <row r="34" spans="1:9" s="3" customFormat="1" ht="30" x14ac:dyDescent="0.25">
      <c r="A34" s="12">
        <v>44424</v>
      </c>
      <c r="B34" s="22" t="s">
        <v>42</v>
      </c>
      <c r="C34" s="5">
        <v>1</v>
      </c>
      <c r="D34" s="19">
        <v>650</v>
      </c>
      <c r="E34" s="21">
        <f t="shared" si="0"/>
        <v>650</v>
      </c>
      <c r="F34" s="1" t="s">
        <v>33</v>
      </c>
      <c r="G34" s="20">
        <v>39861511</v>
      </c>
      <c r="H34" s="46">
        <v>4867</v>
      </c>
      <c r="I34" s="10"/>
    </row>
    <row r="35" spans="1:9" s="3" customFormat="1" ht="30" x14ac:dyDescent="0.25">
      <c r="A35" s="12">
        <v>44424</v>
      </c>
      <c r="B35" s="22" t="s">
        <v>43</v>
      </c>
      <c r="C35" s="5">
        <v>1</v>
      </c>
      <c r="D35" s="19">
        <v>650</v>
      </c>
      <c r="E35" s="21">
        <f t="shared" si="0"/>
        <v>650</v>
      </c>
      <c r="F35" s="1" t="s">
        <v>33</v>
      </c>
      <c r="G35" s="20">
        <v>39861511</v>
      </c>
      <c r="H35" s="47">
        <v>4868</v>
      </c>
      <c r="I35" s="10"/>
    </row>
    <row r="36" spans="1:9" s="3" customFormat="1" ht="30" x14ac:dyDescent="0.25">
      <c r="A36" s="12">
        <v>44424</v>
      </c>
      <c r="B36" s="22" t="s">
        <v>44</v>
      </c>
      <c r="C36" s="5">
        <v>1</v>
      </c>
      <c r="D36" s="19">
        <v>650</v>
      </c>
      <c r="E36" s="21">
        <f t="shared" si="0"/>
        <v>650</v>
      </c>
      <c r="F36" s="1" t="s">
        <v>33</v>
      </c>
      <c r="G36" s="20">
        <v>39861511</v>
      </c>
      <c r="H36" s="47">
        <v>4869</v>
      </c>
      <c r="I36" s="10"/>
    </row>
    <row r="37" spans="1:9" s="3" customFormat="1" ht="29.25" customHeight="1" x14ac:dyDescent="0.25">
      <c r="A37" s="12">
        <v>44424</v>
      </c>
      <c r="B37" s="22" t="s">
        <v>43</v>
      </c>
      <c r="C37" s="5">
        <v>1</v>
      </c>
      <c r="D37" s="19">
        <v>650</v>
      </c>
      <c r="E37" s="21">
        <f t="shared" si="0"/>
        <v>650</v>
      </c>
      <c r="F37" s="1" t="s">
        <v>33</v>
      </c>
      <c r="G37" s="20">
        <v>39861511</v>
      </c>
      <c r="H37" s="47">
        <v>4870</v>
      </c>
      <c r="I37" s="10"/>
    </row>
    <row r="38" spans="1:9" s="3" customFormat="1" x14ac:dyDescent="0.25">
      <c r="A38" s="12">
        <v>44424</v>
      </c>
      <c r="B38" s="33" t="s">
        <v>18</v>
      </c>
      <c r="C38" s="5">
        <v>1</v>
      </c>
      <c r="D38" s="19">
        <v>906</v>
      </c>
      <c r="E38" s="7">
        <f t="shared" si="0"/>
        <v>906</v>
      </c>
      <c r="F38" s="31" t="s">
        <v>15</v>
      </c>
      <c r="G38" s="32">
        <v>9929290</v>
      </c>
      <c r="H38" s="47">
        <v>4871</v>
      </c>
      <c r="I38" s="10"/>
    </row>
    <row r="39" spans="1:9" s="3" customFormat="1" x14ac:dyDescent="0.25">
      <c r="A39" s="12">
        <v>44428</v>
      </c>
      <c r="B39" s="33" t="s">
        <v>52</v>
      </c>
      <c r="C39" s="5">
        <v>5</v>
      </c>
      <c r="D39" s="19">
        <v>9.5</v>
      </c>
      <c r="E39" s="7">
        <f t="shared" si="0"/>
        <v>47.5</v>
      </c>
      <c r="F39" s="1" t="s">
        <v>45</v>
      </c>
      <c r="G39" s="20">
        <v>6465455</v>
      </c>
      <c r="H39" s="47">
        <v>4874</v>
      </c>
      <c r="I39" s="10"/>
    </row>
    <row r="40" spans="1:9" s="3" customFormat="1" x14ac:dyDescent="0.25">
      <c r="A40" s="12">
        <v>44428</v>
      </c>
      <c r="B40" s="33" t="s">
        <v>53</v>
      </c>
      <c r="C40" s="5">
        <v>5</v>
      </c>
      <c r="D40" s="19">
        <v>7.5</v>
      </c>
      <c r="E40" s="7">
        <f t="shared" si="0"/>
        <v>37.5</v>
      </c>
      <c r="F40" s="1" t="s">
        <v>45</v>
      </c>
      <c r="G40" s="20">
        <v>6465455</v>
      </c>
      <c r="H40" s="47">
        <v>4874</v>
      </c>
      <c r="I40" s="10"/>
    </row>
    <row r="41" spans="1:9" s="3" customFormat="1" x14ac:dyDescent="0.25">
      <c r="A41" s="12">
        <v>44428</v>
      </c>
      <c r="B41" s="33" t="s">
        <v>60</v>
      </c>
      <c r="C41" s="5">
        <v>1</v>
      </c>
      <c r="D41" s="19">
        <v>225</v>
      </c>
      <c r="E41" s="7">
        <f t="shared" si="0"/>
        <v>225</v>
      </c>
      <c r="F41" s="1" t="s">
        <v>59</v>
      </c>
      <c r="G41" s="20">
        <v>30518350</v>
      </c>
      <c r="H41" s="47">
        <v>4876</v>
      </c>
      <c r="I41" s="10"/>
    </row>
    <row r="42" spans="1:9" s="3" customFormat="1" x14ac:dyDescent="0.25">
      <c r="A42" s="12">
        <v>44428</v>
      </c>
      <c r="B42" s="33" t="s">
        <v>61</v>
      </c>
      <c r="C42" s="5">
        <v>1</v>
      </c>
      <c r="D42" s="19">
        <v>225</v>
      </c>
      <c r="E42" s="7">
        <f t="shared" si="0"/>
        <v>225</v>
      </c>
      <c r="F42" s="1" t="s">
        <v>59</v>
      </c>
      <c r="G42" s="20">
        <v>30518350</v>
      </c>
      <c r="H42" s="47">
        <v>4876</v>
      </c>
      <c r="I42" s="10"/>
    </row>
    <row r="43" spans="1:9" s="3" customFormat="1" x14ac:dyDescent="0.25">
      <c r="A43" s="12">
        <v>44428</v>
      </c>
      <c r="B43" s="33" t="s">
        <v>62</v>
      </c>
      <c r="C43" s="5">
        <v>4</v>
      </c>
      <c r="D43" s="19">
        <v>290</v>
      </c>
      <c r="E43" s="7">
        <f t="shared" si="0"/>
        <v>1160</v>
      </c>
      <c r="F43" s="1" t="s">
        <v>59</v>
      </c>
      <c r="G43" s="20">
        <v>30518350</v>
      </c>
      <c r="H43" s="47">
        <v>4876</v>
      </c>
      <c r="I43" s="10"/>
    </row>
    <row r="44" spans="1:9" s="3" customFormat="1" x14ac:dyDescent="0.25">
      <c r="A44" s="34">
        <v>44431</v>
      </c>
      <c r="B44" s="33" t="s">
        <v>46</v>
      </c>
      <c r="C44" s="5">
        <v>3</v>
      </c>
      <c r="D44" s="19">
        <v>30</v>
      </c>
      <c r="E44" s="7">
        <f t="shared" ref="E44:E66" si="1">+C44*D44</f>
        <v>90</v>
      </c>
      <c r="F44" s="1" t="s">
        <v>45</v>
      </c>
      <c r="G44" s="20">
        <v>6465455</v>
      </c>
      <c r="H44" s="47">
        <v>4877</v>
      </c>
      <c r="I44" s="10"/>
    </row>
    <row r="45" spans="1:9" s="3" customFormat="1" x14ac:dyDescent="0.25">
      <c r="A45" s="34">
        <v>44431</v>
      </c>
      <c r="B45" s="33" t="s">
        <v>47</v>
      </c>
      <c r="C45" s="5">
        <v>10</v>
      </c>
      <c r="D45" s="19">
        <v>3.75</v>
      </c>
      <c r="E45" s="7">
        <f t="shared" si="1"/>
        <v>37.5</v>
      </c>
      <c r="F45" s="1" t="s">
        <v>45</v>
      </c>
      <c r="G45" s="20">
        <v>6465455</v>
      </c>
      <c r="H45" s="47">
        <v>4877</v>
      </c>
      <c r="I45" s="10"/>
    </row>
    <row r="46" spans="1:9" s="3" customFormat="1" ht="30" x14ac:dyDescent="0.25">
      <c r="A46" s="34">
        <v>44431</v>
      </c>
      <c r="B46" s="33" t="s">
        <v>48</v>
      </c>
      <c r="C46" s="5">
        <v>100</v>
      </c>
      <c r="D46" s="19">
        <v>8.25</v>
      </c>
      <c r="E46" s="7">
        <f t="shared" si="1"/>
        <v>825</v>
      </c>
      <c r="F46" s="1" t="s">
        <v>45</v>
      </c>
      <c r="G46" s="20">
        <v>6465455</v>
      </c>
      <c r="H46" s="47">
        <v>4877</v>
      </c>
      <c r="I46" s="10"/>
    </row>
    <row r="47" spans="1:9" s="3" customFormat="1" ht="30" x14ac:dyDescent="0.25">
      <c r="A47" s="34">
        <v>44431</v>
      </c>
      <c r="B47" s="33" t="s">
        <v>49</v>
      </c>
      <c r="C47" s="5">
        <v>6</v>
      </c>
      <c r="D47" s="19">
        <v>15</v>
      </c>
      <c r="E47" s="7">
        <f t="shared" si="1"/>
        <v>90</v>
      </c>
      <c r="F47" s="1" t="s">
        <v>45</v>
      </c>
      <c r="G47" s="20">
        <v>6465455</v>
      </c>
      <c r="H47" s="47">
        <v>4877</v>
      </c>
      <c r="I47" s="10"/>
    </row>
    <row r="48" spans="1:9" s="3" customFormat="1" ht="30" x14ac:dyDescent="0.25">
      <c r="A48" s="34">
        <v>44431</v>
      </c>
      <c r="B48" s="33" t="s">
        <v>50</v>
      </c>
      <c r="C48" s="5">
        <v>120</v>
      </c>
      <c r="D48" s="19">
        <v>2.5900000000000003</v>
      </c>
      <c r="E48" s="7">
        <f t="shared" si="1"/>
        <v>310.8</v>
      </c>
      <c r="F48" s="1" t="s">
        <v>45</v>
      </c>
      <c r="G48" s="20">
        <v>6465455</v>
      </c>
      <c r="H48" s="47">
        <v>4877</v>
      </c>
      <c r="I48" s="10"/>
    </row>
    <row r="49" spans="1:9" s="3" customFormat="1" x14ac:dyDescent="0.25">
      <c r="A49" s="34">
        <v>44431</v>
      </c>
      <c r="B49" s="33" t="s">
        <v>51</v>
      </c>
      <c r="C49" s="5">
        <v>48</v>
      </c>
      <c r="D49" s="19">
        <v>4.38</v>
      </c>
      <c r="E49" s="7">
        <f t="shared" si="1"/>
        <v>210.24</v>
      </c>
      <c r="F49" s="1" t="s">
        <v>45</v>
      </c>
      <c r="G49" s="20">
        <v>6465455</v>
      </c>
      <c r="H49" s="47">
        <v>4877</v>
      </c>
      <c r="I49" s="10"/>
    </row>
    <row r="50" spans="1:9" s="3" customFormat="1" ht="30" x14ac:dyDescent="0.25">
      <c r="A50" s="34">
        <v>44431</v>
      </c>
      <c r="B50" s="33" t="s">
        <v>56</v>
      </c>
      <c r="C50" s="5">
        <v>12</v>
      </c>
      <c r="D50" s="19">
        <v>1.42</v>
      </c>
      <c r="E50" s="7">
        <f t="shared" si="1"/>
        <v>17.04</v>
      </c>
      <c r="F50" s="1" t="s">
        <v>45</v>
      </c>
      <c r="G50" s="20">
        <v>6465455</v>
      </c>
      <c r="H50" s="47">
        <v>4877</v>
      </c>
      <c r="I50" s="10"/>
    </row>
    <row r="51" spans="1:9" s="3" customFormat="1" ht="30" x14ac:dyDescent="0.25">
      <c r="A51" s="34">
        <v>44431</v>
      </c>
      <c r="B51" s="33" t="s">
        <v>57</v>
      </c>
      <c r="C51" s="5">
        <v>5</v>
      </c>
      <c r="D51" s="19">
        <v>46</v>
      </c>
      <c r="E51" s="7">
        <f t="shared" si="1"/>
        <v>230</v>
      </c>
      <c r="F51" s="1" t="s">
        <v>45</v>
      </c>
      <c r="G51" s="20">
        <v>6465455</v>
      </c>
      <c r="H51" s="47">
        <v>4877</v>
      </c>
      <c r="I51" s="10"/>
    </row>
    <row r="52" spans="1:9" s="3" customFormat="1" x14ac:dyDescent="0.25">
      <c r="A52" s="34">
        <v>44431</v>
      </c>
      <c r="B52" s="33" t="s">
        <v>63</v>
      </c>
      <c r="C52" s="5">
        <v>9</v>
      </c>
      <c r="D52" s="19">
        <v>110</v>
      </c>
      <c r="E52" s="7">
        <f t="shared" si="1"/>
        <v>990</v>
      </c>
      <c r="F52" s="1" t="s">
        <v>33</v>
      </c>
      <c r="G52" s="20">
        <v>39861511</v>
      </c>
      <c r="H52" s="47">
        <v>4878</v>
      </c>
      <c r="I52" s="10"/>
    </row>
    <row r="53" spans="1:9" s="3" customFormat="1" x14ac:dyDescent="0.25">
      <c r="A53" s="34">
        <v>44431</v>
      </c>
      <c r="B53" s="33" t="s">
        <v>64</v>
      </c>
      <c r="C53" s="5">
        <v>8</v>
      </c>
      <c r="D53" s="19">
        <v>110</v>
      </c>
      <c r="E53" s="7">
        <f t="shared" si="1"/>
        <v>880</v>
      </c>
      <c r="F53" s="1" t="s">
        <v>65</v>
      </c>
      <c r="G53" s="20">
        <v>14215276</v>
      </c>
      <c r="H53" s="47">
        <v>4879</v>
      </c>
      <c r="I53" s="10"/>
    </row>
    <row r="54" spans="1:9" s="3" customFormat="1" ht="30" x14ac:dyDescent="0.25">
      <c r="A54" s="34">
        <v>44431</v>
      </c>
      <c r="B54" s="33" t="s">
        <v>66</v>
      </c>
      <c r="C54" s="5">
        <v>800</v>
      </c>
      <c r="D54" s="19">
        <v>1.95</v>
      </c>
      <c r="E54" s="7">
        <f t="shared" si="1"/>
        <v>1560</v>
      </c>
      <c r="F54" s="1" t="s">
        <v>65</v>
      </c>
      <c r="G54" s="20">
        <v>14215276</v>
      </c>
      <c r="H54" s="47">
        <v>4880</v>
      </c>
      <c r="I54" s="10"/>
    </row>
    <row r="55" spans="1:9" s="3" customFormat="1" ht="30" x14ac:dyDescent="0.25">
      <c r="A55" s="34">
        <v>44431</v>
      </c>
      <c r="B55" s="35" t="s">
        <v>67</v>
      </c>
      <c r="C55" s="36">
        <v>2</v>
      </c>
      <c r="D55" s="37">
        <v>70</v>
      </c>
      <c r="E55" s="38">
        <f t="shared" si="1"/>
        <v>140</v>
      </c>
      <c r="F55" s="1" t="s">
        <v>65</v>
      </c>
      <c r="G55" s="20">
        <v>14215276</v>
      </c>
      <c r="H55" s="47">
        <v>4880</v>
      </c>
      <c r="I55" s="10"/>
    </row>
    <row r="56" spans="1:9" s="3" customFormat="1" ht="30" customHeight="1" x14ac:dyDescent="0.25">
      <c r="A56" s="34">
        <v>44431</v>
      </c>
      <c r="B56" s="35" t="s">
        <v>68</v>
      </c>
      <c r="C56" s="36">
        <v>240</v>
      </c>
      <c r="D56" s="37">
        <v>6.25</v>
      </c>
      <c r="E56" s="38">
        <f t="shared" si="1"/>
        <v>1500</v>
      </c>
      <c r="F56" s="1" t="s">
        <v>65</v>
      </c>
      <c r="G56" s="20">
        <v>14215276</v>
      </c>
      <c r="H56" s="47">
        <v>4881</v>
      </c>
      <c r="I56" s="10"/>
    </row>
    <row r="57" spans="1:9" s="3" customFormat="1" x14ac:dyDescent="0.25">
      <c r="A57" s="34">
        <v>44431</v>
      </c>
      <c r="B57" s="35" t="s">
        <v>70</v>
      </c>
      <c r="C57" s="36">
        <v>15</v>
      </c>
      <c r="D57" s="37">
        <v>12</v>
      </c>
      <c r="E57" s="38">
        <f t="shared" si="1"/>
        <v>180</v>
      </c>
      <c r="F57" s="1" t="s">
        <v>65</v>
      </c>
      <c r="G57" s="20">
        <v>14215276</v>
      </c>
      <c r="H57" s="47">
        <v>4883</v>
      </c>
      <c r="I57" s="10"/>
    </row>
    <row r="58" spans="1:9" s="3" customFormat="1" x14ac:dyDescent="0.25">
      <c r="A58" s="34">
        <v>44431</v>
      </c>
      <c r="B58" s="35" t="s">
        <v>71</v>
      </c>
      <c r="C58" s="36">
        <v>8</v>
      </c>
      <c r="D58" s="37">
        <v>17</v>
      </c>
      <c r="E58" s="38">
        <f t="shared" si="1"/>
        <v>136</v>
      </c>
      <c r="F58" s="1" t="s">
        <v>65</v>
      </c>
      <c r="G58" s="20">
        <v>14215276</v>
      </c>
      <c r="H58" s="47">
        <v>4883</v>
      </c>
      <c r="I58" s="10"/>
    </row>
    <row r="59" spans="1:9" s="3" customFormat="1" x14ac:dyDescent="0.25">
      <c r="A59" s="34">
        <v>44431</v>
      </c>
      <c r="B59" s="39" t="s">
        <v>69</v>
      </c>
      <c r="C59" s="5">
        <v>8</v>
      </c>
      <c r="D59" s="37">
        <v>25</v>
      </c>
      <c r="E59" s="38">
        <f t="shared" si="1"/>
        <v>200</v>
      </c>
      <c r="F59" s="1" t="s">
        <v>65</v>
      </c>
      <c r="G59" s="20">
        <v>14215276</v>
      </c>
      <c r="H59" s="47">
        <v>4883</v>
      </c>
      <c r="I59" s="10"/>
    </row>
    <row r="60" spans="1:9" s="3" customFormat="1" x14ac:dyDescent="0.25">
      <c r="A60" s="34">
        <v>44431</v>
      </c>
      <c r="B60" s="39" t="s">
        <v>73</v>
      </c>
      <c r="C60" s="5">
        <v>15</v>
      </c>
      <c r="D60" s="37">
        <v>35</v>
      </c>
      <c r="E60" s="38">
        <f t="shared" si="1"/>
        <v>525</v>
      </c>
      <c r="F60" s="1" t="s">
        <v>65</v>
      </c>
      <c r="G60" s="20">
        <v>14215276</v>
      </c>
      <c r="H60" s="47">
        <v>4883</v>
      </c>
      <c r="I60" s="10"/>
    </row>
    <row r="61" spans="1:9" s="3" customFormat="1" x14ac:dyDescent="0.25">
      <c r="A61" s="34">
        <v>44431</v>
      </c>
      <c r="B61" s="39" t="s">
        <v>72</v>
      </c>
      <c r="C61" s="5">
        <v>15</v>
      </c>
      <c r="D61" s="37">
        <v>32</v>
      </c>
      <c r="E61" s="38">
        <f t="shared" si="1"/>
        <v>480</v>
      </c>
      <c r="F61" s="1" t="s">
        <v>65</v>
      </c>
      <c r="G61" s="20">
        <v>14215276</v>
      </c>
      <c r="H61" s="47">
        <v>4884</v>
      </c>
      <c r="I61" s="10"/>
    </row>
    <row r="62" spans="1:9" s="3" customFormat="1" x14ac:dyDescent="0.25">
      <c r="A62" s="34">
        <v>44431</v>
      </c>
      <c r="B62" s="39" t="s">
        <v>26</v>
      </c>
      <c r="C62" s="5">
        <v>30</v>
      </c>
      <c r="D62" s="37">
        <v>14</v>
      </c>
      <c r="E62" s="38">
        <f t="shared" si="1"/>
        <v>420</v>
      </c>
      <c r="F62" s="1" t="s">
        <v>74</v>
      </c>
      <c r="G62" s="20">
        <v>3306224</v>
      </c>
      <c r="H62" s="47">
        <v>4885</v>
      </c>
      <c r="I62" s="10"/>
    </row>
    <row r="63" spans="1:9" s="3" customFormat="1" x14ac:dyDescent="0.25">
      <c r="A63" s="34">
        <v>44431</v>
      </c>
      <c r="B63" s="39" t="s">
        <v>54</v>
      </c>
      <c r="C63" s="5">
        <v>5</v>
      </c>
      <c r="D63" s="37">
        <v>3</v>
      </c>
      <c r="E63" s="38">
        <f t="shared" si="1"/>
        <v>15</v>
      </c>
      <c r="F63" s="1" t="s">
        <v>45</v>
      </c>
      <c r="G63" s="20">
        <v>6465455</v>
      </c>
      <c r="H63" s="47">
        <v>4886</v>
      </c>
      <c r="I63" s="10"/>
    </row>
    <row r="64" spans="1:9" s="3" customFormat="1" x14ac:dyDescent="0.25">
      <c r="A64" s="34">
        <v>44431</v>
      </c>
      <c r="B64" s="39" t="s">
        <v>55</v>
      </c>
      <c r="C64" s="5">
        <v>5</v>
      </c>
      <c r="D64" s="37">
        <v>3</v>
      </c>
      <c r="E64" s="38">
        <f t="shared" si="1"/>
        <v>15</v>
      </c>
      <c r="F64" s="1" t="s">
        <v>45</v>
      </c>
      <c r="G64" s="20">
        <v>6465455</v>
      </c>
      <c r="H64" s="47">
        <v>4886</v>
      </c>
      <c r="I64" s="10"/>
    </row>
    <row r="65" spans="1:9" s="3" customFormat="1" ht="75" customHeight="1" x14ac:dyDescent="0.25">
      <c r="A65" s="34">
        <v>44431</v>
      </c>
      <c r="B65" s="42" t="s">
        <v>77</v>
      </c>
      <c r="C65" s="36">
        <v>1</v>
      </c>
      <c r="D65" s="37">
        <v>9786</v>
      </c>
      <c r="E65" s="43">
        <f t="shared" si="1"/>
        <v>9786</v>
      </c>
      <c r="F65" s="40" t="s">
        <v>58</v>
      </c>
      <c r="G65" s="41">
        <v>108117502</v>
      </c>
      <c r="H65" s="47">
        <v>4887</v>
      </c>
      <c r="I65" s="10"/>
    </row>
    <row r="66" spans="1:9" s="3" customFormat="1" ht="30.75" thickBot="1" x14ac:dyDescent="0.3">
      <c r="A66" s="23">
        <v>44432</v>
      </c>
      <c r="B66" s="48" t="s">
        <v>75</v>
      </c>
      <c r="C66" s="24">
        <v>10</v>
      </c>
      <c r="D66" s="25">
        <v>45</v>
      </c>
      <c r="E66" s="26">
        <f t="shared" si="1"/>
        <v>450</v>
      </c>
      <c r="F66" s="27" t="s">
        <v>76</v>
      </c>
      <c r="G66" s="28">
        <v>97151300</v>
      </c>
      <c r="H66" s="47">
        <v>4888</v>
      </c>
      <c r="I66" s="10"/>
    </row>
    <row r="67" spans="1:9" s="10" customFormat="1" x14ac:dyDescent="0.25">
      <c r="A67" s="16"/>
      <c r="H67" s="44"/>
    </row>
    <row r="68" spans="1:9" s="10" customFormat="1" x14ac:dyDescent="0.25">
      <c r="A68" s="16"/>
      <c r="H68" s="44"/>
    </row>
    <row r="69" spans="1:9" s="10" customFormat="1" x14ac:dyDescent="0.25">
      <c r="A69" s="16"/>
      <c r="H69" s="44"/>
    </row>
    <row r="70" spans="1:9" s="10" customFormat="1" x14ac:dyDescent="0.25">
      <c r="A70" s="16"/>
      <c r="H70" s="44"/>
    </row>
    <row r="71" spans="1:9" s="10" customFormat="1" x14ac:dyDescent="0.25">
      <c r="A71" s="16"/>
      <c r="H71" s="44"/>
    </row>
    <row r="72" spans="1:9" s="10" customFormat="1" x14ac:dyDescent="0.25">
      <c r="A72" s="16"/>
      <c r="H72" s="44"/>
    </row>
    <row r="73" spans="1:9" s="10" customFormat="1" x14ac:dyDescent="0.25">
      <c r="A73" s="16"/>
      <c r="H73" s="44"/>
    </row>
    <row r="74" spans="1:9" s="10" customFormat="1" x14ac:dyDescent="0.25">
      <c r="A74" s="16"/>
      <c r="H74" s="44"/>
    </row>
    <row r="75" spans="1:9" s="10" customFormat="1" x14ac:dyDescent="0.25">
      <c r="A75" s="16"/>
      <c r="H75" s="44"/>
    </row>
    <row r="76" spans="1:9" s="10" customFormat="1" x14ac:dyDescent="0.25">
      <c r="A76" s="16"/>
      <c r="H76" s="44"/>
    </row>
    <row r="77" spans="1:9" s="10" customFormat="1" x14ac:dyDescent="0.25">
      <c r="A77" s="16"/>
      <c r="H77" s="44"/>
    </row>
    <row r="78" spans="1:9" s="10" customFormat="1" x14ac:dyDescent="0.25">
      <c r="A78" s="16"/>
      <c r="H78" s="44"/>
    </row>
    <row r="79" spans="1:9" s="10" customFormat="1" x14ac:dyDescent="0.25">
      <c r="A79" s="16"/>
      <c r="H79" s="44"/>
    </row>
  </sheetData>
  <sortState xmlns:xlrd2="http://schemas.microsoft.com/office/spreadsheetml/2017/richdata2" ref="A44:H66">
    <sortCondition ref="A44:A66"/>
    <sortCondition ref="H44:H66"/>
  </sortState>
  <mergeCells count="9">
    <mergeCell ref="A1:G1"/>
    <mergeCell ref="A7:G7"/>
    <mergeCell ref="A8:G8"/>
    <mergeCell ref="A10:G10"/>
    <mergeCell ref="A2:G2"/>
    <mergeCell ref="A3:G3"/>
    <mergeCell ref="A4:G4"/>
    <mergeCell ref="A5:G5"/>
    <mergeCell ref="A6:G6"/>
  </mergeCells>
  <conditionalFormatting sqref="G12 G14 G16 G49:G54 G40:G43 G61:G64">
    <cfRule type="cellIs" dxfId="26" priority="84" operator="equal">
      <formula>50800500.5</formula>
    </cfRule>
  </conditionalFormatting>
  <conditionalFormatting sqref="G12">
    <cfRule type="cellIs" dxfId="25" priority="29" operator="equal">
      <formula>50800500.5</formula>
    </cfRule>
  </conditionalFormatting>
  <conditionalFormatting sqref="G14">
    <cfRule type="cellIs" dxfId="24" priority="28" operator="equal">
      <formula>50800500.5</formula>
    </cfRule>
  </conditionalFormatting>
  <conditionalFormatting sqref="G16">
    <cfRule type="cellIs" dxfId="23" priority="27" operator="equal">
      <formula>50800500.5</formula>
    </cfRule>
  </conditionalFormatting>
  <conditionalFormatting sqref="G17">
    <cfRule type="cellIs" dxfId="22" priority="26" operator="equal">
      <formula>50800500.5</formula>
    </cfRule>
  </conditionalFormatting>
  <conditionalFormatting sqref="G18">
    <cfRule type="cellIs" dxfId="21" priority="25" operator="equal">
      <formula>50800500.5</formula>
    </cfRule>
  </conditionalFormatting>
  <conditionalFormatting sqref="G19:G20">
    <cfRule type="cellIs" dxfId="20" priority="24" operator="equal">
      <formula>50800500.5</formula>
    </cfRule>
  </conditionalFormatting>
  <conditionalFormatting sqref="G21">
    <cfRule type="cellIs" dxfId="19" priority="23" operator="equal">
      <formula>50800500.5</formula>
    </cfRule>
  </conditionalFormatting>
  <conditionalFormatting sqref="G22">
    <cfRule type="cellIs" dxfId="18" priority="22" operator="equal">
      <formula>50800500.5</formula>
    </cfRule>
  </conditionalFormatting>
  <conditionalFormatting sqref="G23">
    <cfRule type="cellIs" dxfId="17" priority="21" operator="equal">
      <formula>50800500.5</formula>
    </cfRule>
  </conditionalFormatting>
  <conditionalFormatting sqref="G26:G29">
    <cfRule type="cellIs" dxfId="16" priority="20" operator="equal">
      <formula>50800500.5</formula>
    </cfRule>
  </conditionalFormatting>
  <conditionalFormatting sqref="G30:G31">
    <cfRule type="cellIs" dxfId="15" priority="19" operator="equal">
      <formula>50800500.5</formula>
    </cfRule>
  </conditionalFormatting>
  <conditionalFormatting sqref="G32:G33">
    <cfRule type="cellIs" dxfId="14" priority="18" operator="equal">
      <formula>50800500.5</formula>
    </cfRule>
  </conditionalFormatting>
  <conditionalFormatting sqref="G34">
    <cfRule type="cellIs" dxfId="13" priority="17" operator="equal">
      <formula>50800500.5</formula>
    </cfRule>
  </conditionalFormatting>
  <conditionalFormatting sqref="G35:G37">
    <cfRule type="cellIs" dxfId="12" priority="16" operator="equal">
      <formula>50800500.5</formula>
    </cfRule>
  </conditionalFormatting>
  <conditionalFormatting sqref="G48">
    <cfRule type="cellIs" dxfId="11" priority="15" operator="equal">
      <formula>50800500.5</formula>
    </cfRule>
  </conditionalFormatting>
  <conditionalFormatting sqref="G47">
    <cfRule type="cellIs" dxfId="10" priority="14" operator="equal">
      <formula>50800500.5</formula>
    </cfRule>
  </conditionalFormatting>
  <conditionalFormatting sqref="G39">
    <cfRule type="cellIs" dxfId="9" priority="11" operator="equal">
      <formula>50800500.5</formula>
    </cfRule>
  </conditionalFormatting>
  <conditionalFormatting sqref="G44">
    <cfRule type="cellIs" dxfId="8" priority="10" operator="equal">
      <formula>50800500.5</formula>
    </cfRule>
  </conditionalFormatting>
  <conditionalFormatting sqref="G45:G46">
    <cfRule type="cellIs" dxfId="7" priority="9" operator="equal">
      <formula>50800500.5</formula>
    </cfRule>
  </conditionalFormatting>
  <conditionalFormatting sqref="G55">
    <cfRule type="cellIs" dxfId="6" priority="8" operator="equal">
      <formula>50800500.5</formula>
    </cfRule>
  </conditionalFormatting>
  <conditionalFormatting sqref="G56">
    <cfRule type="cellIs" dxfId="5" priority="7" operator="equal">
      <formula>50800500.5</formula>
    </cfRule>
  </conditionalFormatting>
  <conditionalFormatting sqref="G57:G58">
    <cfRule type="cellIs" dxfId="4" priority="6" operator="equal">
      <formula>50800500.5</formula>
    </cfRule>
  </conditionalFormatting>
  <conditionalFormatting sqref="G59">
    <cfRule type="cellIs" dxfId="3" priority="5" operator="equal">
      <formula>50800500.5</formula>
    </cfRule>
  </conditionalFormatting>
  <conditionalFormatting sqref="G60">
    <cfRule type="cellIs" dxfId="2" priority="4" operator="equal">
      <formula>50800500.5</formula>
    </cfRule>
  </conditionalFormatting>
  <conditionalFormatting sqref="G65">
    <cfRule type="cellIs" dxfId="1" priority="2" operator="equal">
      <formula>50800500.5</formula>
    </cfRule>
  </conditionalFormatting>
  <conditionalFormatting sqref="G66">
    <cfRule type="cellIs" dxfId="0" priority="1" operator="equal">
      <formula>50800500.5</formula>
    </cfRule>
  </conditionalFormatting>
  <printOptions horizontalCentered="1"/>
  <pageMargins left="0.19685039370078741" right="0.19685039370078741" top="0.39370078740157483" bottom="0.39370078740157483" header="0.31496062992125984" footer="0.31496062992125984"/>
  <pageSetup orientation="landscape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 Francisco Lima Barillas</dc:creator>
  <cp:lastModifiedBy>INFORMACION PUBLICA</cp:lastModifiedBy>
  <cp:lastPrinted>2021-06-22T20:09:54Z</cp:lastPrinted>
  <dcterms:created xsi:type="dcterms:W3CDTF">2017-12-05T18:01:17Z</dcterms:created>
  <dcterms:modified xsi:type="dcterms:W3CDTF">2021-09-09T15:30:24Z</dcterms:modified>
</cp:coreProperties>
</file>